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18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C3" i="1" l="1"/>
  <c r="AD3" i="1"/>
  <c r="AE3" i="1"/>
  <c r="AF3" i="1"/>
  <c r="AB3" i="1"/>
  <c r="X3" i="1"/>
  <c r="Y3" i="1"/>
  <c r="Z3" i="1"/>
  <c r="AA3" i="1"/>
  <c r="W3" i="1"/>
  <c r="Q3" i="1"/>
  <c r="R3" i="1"/>
  <c r="S3" i="1"/>
  <c r="T3" i="1"/>
  <c r="U3" i="1"/>
  <c r="V3" i="1"/>
  <c r="P3" i="1"/>
  <c r="I3" i="1"/>
  <c r="J3" i="1"/>
  <c r="K3" i="1"/>
  <c r="L3" i="1"/>
  <c r="M3" i="1"/>
  <c r="N3" i="1"/>
  <c r="O3" i="1"/>
  <c r="H3" i="1"/>
  <c r="F3" i="1"/>
  <c r="G3" i="1"/>
  <c r="E3" i="1"/>
  <c r="C27" i="1"/>
  <c r="C53" i="1"/>
  <c r="C21" i="1"/>
  <c r="C56" i="1"/>
  <c r="C32" i="1"/>
  <c r="C31" i="1" l="1"/>
  <c r="C58" i="1"/>
  <c r="C71" i="1"/>
  <c r="C46" i="1"/>
  <c r="C49" i="1"/>
  <c r="C39" i="1"/>
  <c r="C43" i="1"/>
  <c r="C48" i="1"/>
  <c r="C44" i="1"/>
  <c r="C23" i="1"/>
  <c r="C29" i="1"/>
  <c r="C41" i="1"/>
  <c r="C52" i="1"/>
  <c r="C61" i="1"/>
  <c r="C50" i="1"/>
  <c r="C45" i="1"/>
  <c r="C60" i="1"/>
  <c r="C24" i="1"/>
  <c r="C51" i="1"/>
  <c r="C59" i="1"/>
  <c r="C26" i="1"/>
  <c r="C34" i="1"/>
  <c r="C13" i="1"/>
  <c r="C42" i="1"/>
  <c r="C30" i="1"/>
  <c r="C57" i="1"/>
  <c r="C37" i="1"/>
  <c r="C22" i="1"/>
  <c r="C38" i="1"/>
  <c r="C72" i="1"/>
  <c r="C33" i="1"/>
  <c r="C54" i="1"/>
  <c r="C28" i="1"/>
  <c r="C35" i="1"/>
  <c r="C17" i="1" l="1"/>
  <c r="C5" i="1"/>
  <c r="C10" i="1"/>
  <c r="C11" i="1"/>
  <c r="C47" i="1"/>
  <c r="C25" i="1"/>
  <c r="C40" i="1"/>
  <c r="C15" i="1"/>
  <c r="C62" i="1"/>
  <c r="C63" i="1"/>
  <c r="C64" i="1"/>
  <c r="C65" i="1"/>
  <c r="C66" i="1"/>
  <c r="C67" i="1"/>
  <c r="C68" i="1"/>
  <c r="C69" i="1"/>
  <c r="C70" i="1"/>
  <c r="C12" i="1"/>
  <c r="C18" i="1"/>
  <c r="C6" i="1"/>
  <c r="C7" i="1"/>
  <c r="C14" i="1"/>
  <c r="C9" i="1"/>
  <c r="C36" i="1"/>
  <c r="C8" i="1"/>
  <c r="C20" i="1"/>
  <c r="C19" i="1"/>
  <c r="C16" i="1"/>
  <c r="C4" i="1"/>
  <c r="C55" i="1"/>
  <c r="C3" i="1" l="1"/>
</calcChain>
</file>

<file path=xl/sharedStrings.xml><?xml version="1.0" encoding="utf-8"?>
<sst xmlns="http://schemas.openxmlformats.org/spreadsheetml/2006/main" count="214" uniqueCount="111">
  <si>
    <t>желтый</t>
  </si>
  <si>
    <t>белый</t>
  </si>
  <si>
    <t>оранжевый</t>
  </si>
  <si>
    <t>самолетик</t>
  </si>
  <si>
    <t>машинка</t>
  </si>
  <si>
    <t>смайлик</t>
  </si>
  <si>
    <t>кошечка</t>
  </si>
  <si>
    <t>зайка</t>
  </si>
  <si>
    <t>сердце с розой</t>
  </si>
  <si>
    <t>сердечко</t>
  </si>
  <si>
    <t>жилетик</t>
  </si>
  <si>
    <t>волк</t>
  </si>
  <si>
    <t>два человечка</t>
  </si>
  <si>
    <t>собачка</t>
  </si>
  <si>
    <t>маска веселая</t>
  </si>
  <si>
    <t>маска грустная</t>
  </si>
  <si>
    <t>человечек</t>
  </si>
  <si>
    <t>зеленый</t>
  </si>
  <si>
    <t>серый</t>
  </si>
  <si>
    <t>красный</t>
  </si>
  <si>
    <t>синий</t>
  </si>
  <si>
    <t>прочее</t>
  </si>
  <si>
    <t>Руслан</t>
  </si>
  <si>
    <t>Сумма</t>
  </si>
  <si>
    <t>Количество</t>
  </si>
  <si>
    <t>Боди-клип (20)</t>
  </si>
  <si>
    <t>Глимы без ленточки (20)</t>
  </si>
  <si>
    <t>Стикеры прямоуг (20)</t>
  </si>
  <si>
    <t>глимы с ленточкой (35)</t>
  </si>
  <si>
    <t>геом. Желтый (20)</t>
  </si>
  <si>
    <t>геом. Серый (20)</t>
  </si>
  <si>
    <t>фигурки желтый (20)</t>
  </si>
  <si>
    <t>фигурки серый (20)</t>
  </si>
  <si>
    <t>для спиц (120)</t>
  </si>
  <si>
    <t>Admin</t>
  </si>
  <si>
    <t>Опл.</t>
  </si>
  <si>
    <t>RazzoR</t>
  </si>
  <si>
    <t>Yasik</t>
  </si>
  <si>
    <t>Solyre</t>
  </si>
  <si>
    <t>заказчик</t>
  </si>
  <si>
    <t>координаторв</t>
  </si>
  <si>
    <t>Lastone</t>
  </si>
  <si>
    <t>Leshik</t>
  </si>
  <si>
    <t>Наталья (ГИББД)</t>
  </si>
  <si>
    <t>Бизнес-Софт</t>
  </si>
  <si>
    <t>Консультантово</t>
  </si>
  <si>
    <t>RaDEA</t>
  </si>
  <si>
    <t>Человек01</t>
  </si>
  <si>
    <t>ses</t>
  </si>
  <si>
    <t>Человек02</t>
  </si>
  <si>
    <t>Человек03</t>
  </si>
  <si>
    <t>Человек04</t>
  </si>
  <si>
    <t>Человек05</t>
  </si>
  <si>
    <t>Человек06</t>
  </si>
  <si>
    <t>Человек07</t>
  </si>
  <si>
    <t>Человек08</t>
  </si>
  <si>
    <t>Человек09</t>
  </si>
  <si>
    <t>M@K</t>
  </si>
  <si>
    <t>VITO</t>
  </si>
  <si>
    <t>б/н</t>
  </si>
  <si>
    <t>нал</t>
  </si>
  <si>
    <t>chivilev74-2</t>
  </si>
  <si>
    <t>chivilev74-3</t>
  </si>
  <si>
    <t>сбер</t>
  </si>
  <si>
    <t>янд</t>
  </si>
  <si>
    <t>Plagron</t>
  </si>
  <si>
    <t>kingPRO</t>
  </si>
  <si>
    <t>Игорру</t>
  </si>
  <si>
    <t>DSM</t>
  </si>
  <si>
    <t>zhenya471</t>
  </si>
  <si>
    <t xml:space="preserve">Зубакина Ирина </t>
  </si>
  <si>
    <t>Дербина Е.А.</t>
  </si>
  <si>
    <t>Замятина Мария</t>
  </si>
  <si>
    <t>Светлана Попова (Конева)</t>
  </si>
  <si>
    <t>Ирина Бардонова (Шиловская)</t>
  </si>
  <si>
    <t>Алена Вавилова</t>
  </si>
  <si>
    <t>Ирина Валова (Звонарева)</t>
  </si>
  <si>
    <t>Яна Архипова</t>
  </si>
  <si>
    <t>Евгения Смирнова</t>
  </si>
  <si>
    <t>Марина Μитрофанова</t>
  </si>
  <si>
    <t>Olga Svetlova</t>
  </si>
  <si>
    <t>Зоя Краснова</t>
  </si>
  <si>
    <t>Валентина Быстрова</t>
  </si>
  <si>
    <t>Татьяна Бунакова</t>
  </si>
  <si>
    <t>Ольга Соколова</t>
  </si>
  <si>
    <t>Анютка Лычешкова</t>
  </si>
  <si>
    <t>Татьяна Соколова</t>
  </si>
  <si>
    <t>Мария Ужегова</t>
  </si>
  <si>
    <t>Ольга Киселева</t>
  </si>
  <si>
    <t>Татьяна Шевелкина</t>
  </si>
  <si>
    <t>Люба Ионова</t>
  </si>
  <si>
    <t>Дмитрий Пошвин</t>
  </si>
  <si>
    <t>Анна Макарова</t>
  </si>
  <si>
    <t>Мария Баракова</t>
  </si>
  <si>
    <t>Наталья Редиска</t>
  </si>
  <si>
    <t>Марина Желтухина</t>
  </si>
  <si>
    <t>Ирина Пелевина</t>
  </si>
  <si>
    <t>Нелечка Тюрикова</t>
  </si>
  <si>
    <t>Натали Наталья</t>
  </si>
  <si>
    <t>Юля Кузькина</t>
  </si>
  <si>
    <t>Степанида Кнопкина</t>
  </si>
  <si>
    <t>Елена Бондаренко</t>
  </si>
  <si>
    <t>Ольга Якуничева</t>
  </si>
  <si>
    <t>Александра Логинова</t>
  </si>
  <si>
    <t>Светлана Мизева</t>
  </si>
  <si>
    <t>Елена Перцева</t>
  </si>
  <si>
    <t>Tasha</t>
  </si>
  <si>
    <t>Виталий Заозеров</t>
  </si>
  <si>
    <t>РЕЗЕРВ</t>
  </si>
  <si>
    <t>Коорд.</t>
  </si>
  <si>
    <t>chivilev74-1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</si>
</sst>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12.1"/>
      <color theme="10"/>
      <name val="Calibri"/>
      <family val="2"/>
      <charset val="204"/>
    </font>
    <font>
      <b/>
      <sz val="9"/>
      <color theme="1" tint="4.9989318521683403E-2"/>
      <name val="Calibri"/>
      <family val="2"/>
      <charset val="204"/>
      <scheme val="minor"/>
    </font>
    <font>
      <sz val="9"/>
      <color theme="1" tint="4.9989318521683403E-2"/>
      <name val="Calibri"/>
      <family val="2"/>
      <charset val="204"/>
      <scheme val="minor"/>
    </font>
    <font>
      <sz val="9"/>
      <color theme="0" tint="-0.49998474074526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textRotation="90"/>
    </xf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15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/>
    <xf numFmtId="0" fontId="3" fillId="2" borderId="5" xfId="0" applyFont="1" applyFill="1" applyBorder="1" applyAlignment="1">
      <alignment horizontal="center" vertical="center" textRotation="90"/>
    </xf>
    <xf numFmtId="0" fontId="3" fillId="2" borderId="16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3" fillId="0" borderId="6" xfId="0" applyFont="1" applyBorder="1" applyAlignment="1">
      <alignment horizontal="center" textRotation="90"/>
    </xf>
    <xf numFmtId="0" fontId="3" fillId="0" borderId="13" xfId="0" applyFont="1" applyBorder="1" applyAlignment="1">
      <alignment horizontal="center" textRotation="90"/>
    </xf>
    <xf numFmtId="0" fontId="3" fillId="0" borderId="0" xfId="0" applyFont="1" applyAlignment="1">
      <alignment textRotation="90"/>
    </xf>
    <xf numFmtId="0" fontId="3" fillId="2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12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7" xfId="1" applyFont="1" applyBorder="1" applyAlignment="1" applyProtection="1">
      <alignment horizontal="right"/>
    </xf>
    <xf numFmtId="0" fontId="3" fillId="0" borderId="1" xfId="1" applyFont="1" applyBorder="1" applyAlignment="1" applyProtection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6" xfId="0" applyFont="1" applyBorder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k.com/id5584954" TargetMode="External"/><Relationship Id="rId13" Type="http://schemas.openxmlformats.org/officeDocument/2006/relationships/hyperlink" Target="http://vk.com/trening" TargetMode="External"/><Relationship Id="rId18" Type="http://schemas.openxmlformats.org/officeDocument/2006/relationships/hyperlink" Target="http://vk.com/id1941345" TargetMode="External"/><Relationship Id="rId26" Type="http://schemas.openxmlformats.org/officeDocument/2006/relationships/hyperlink" Target="http://vk.com/id42344608" TargetMode="External"/><Relationship Id="rId3" Type="http://schemas.openxmlformats.org/officeDocument/2006/relationships/hyperlink" Target="http://vk.com/id185505404" TargetMode="External"/><Relationship Id="rId21" Type="http://schemas.openxmlformats.org/officeDocument/2006/relationships/hyperlink" Target="http://vk.com/tyratyra" TargetMode="External"/><Relationship Id="rId7" Type="http://schemas.openxmlformats.org/officeDocument/2006/relationships/hyperlink" Target="http://vk.com/id453353" TargetMode="External"/><Relationship Id="rId12" Type="http://schemas.openxmlformats.org/officeDocument/2006/relationships/hyperlink" Target="http://vk.com/id52476683" TargetMode="External"/><Relationship Id="rId17" Type="http://schemas.openxmlformats.org/officeDocument/2006/relationships/hyperlink" Target="http://vk.com/maria_barakova" TargetMode="External"/><Relationship Id="rId25" Type="http://schemas.openxmlformats.org/officeDocument/2006/relationships/hyperlink" Target="http://vk.com/alexa5050" TargetMode="External"/><Relationship Id="rId2" Type="http://schemas.openxmlformats.org/officeDocument/2006/relationships/hyperlink" Target="http://vk.com/id68070010" TargetMode="External"/><Relationship Id="rId16" Type="http://schemas.openxmlformats.org/officeDocument/2006/relationships/hyperlink" Target="http://vk.com/makarovaanna" TargetMode="External"/><Relationship Id="rId20" Type="http://schemas.openxmlformats.org/officeDocument/2006/relationships/hyperlink" Target="http://vk.com/irenepelevina" TargetMode="External"/><Relationship Id="rId29" Type="http://schemas.openxmlformats.org/officeDocument/2006/relationships/hyperlink" Target="http://vk.com/id41205902" TargetMode="External"/><Relationship Id="rId1" Type="http://schemas.openxmlformats.org/officeDocument/2006/relationships/hyperlink" Target="http://vk.com/id12832587" TargetMode="External"/><Relationship Id="rId6" Type="http://schemas.openxmlformats.org/officeDocument/2006/relationships/hyperlink" Target="http://vk.com/id356585" TargetMode="External"/><Relationship Id="rId11" Type="http://schemas.openxmlformats.org/officeDocument/2006/relationships/hyperlink" Target="http://vk.com/id11953544" TargetMode="External"/><Relationship Id="rId24" Type="http://schemas.openxmlformats.org/officeDocument/2006/relationships/hyperlink" Target="http://vk.com/olga_yakunicheva" TargetMode="External"/><Relationship Id="rId5" Type="http://schemas.openxmlformats.org/officeDocument/2006/relationships/hyperlink" Target="http://vk.com/id134469319" TargetMode="External"/><Relationship Id="rId15" Type="http://schemas.openxmlformats.org/officeDocument/2006/relationships/hyperlink" Target="http://vk.com/poshwin" TargetMode="External"/><Relationship Id="rId23" Type="http://schemas.openxmlformats.org/officeDocument/2006/relationships/hyperlink" Target="http://vk.com/id5348954" TargetMode="External"/><Relationship Id="rId28" Type="http://schemas.openxmlformats.org/officeDocument/2006/relationships/hyperlink" Target="http://vk.com/id15807639" TargetMode="External"/><Relationship Id="rId10" Type="http://schemas.openxmlformats.org/officeDocument/2006/relationships/hyperlink" Target="http://vk.com/id33506629" TargetMode="External"/><Relationship Id="rId19" Type="http://schemas.openxmlformats.org/officeDocument/2006/relationships/hyperlink" Target="http://vk.com/id92434406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vk.com/id150421243" TargetMode="External"/><Relationship Id="rId9" Type="http://schemas.openxmlformats.org/officeDocument/2006/relationships/hyperlink" Target="http://vk.com/id30535448" TargetMode="External"/><Relationship Id="rId14" Type="http://schemas.openxmlformats.org/officeDocument/2006/relationships/hyperlink" Target="http://vk.com/id35719526" TargetMode="External"/><Relationship Id="rId22" Type="http://schemas.openxmlformats.org/officeDocument/2006/relationships/hyperlink" Target="http://vk.com/id183858941" TargetMode="External"/><Relationship Id="rId27" Type="http://schemas.openxmlformats.org/officeDocument/2006/relationships/hyperlink" Target="http://vk.com/id12718005" TargetMode="External"/><Relationship Id="rId30" Type="http://schemas.openxmlformats.org/officeDocument/2006/relationships/hyperlink" Target="http://vk.com/id41205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2"/>
  <sheetViews>
    <sheetView tabSelected="1" zoomScale="110" zoomScaleNormal="11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RowHeight="12" x14ac:dyDescent="0.2"/>
  <cols>
    <col min="1" max="1" width="23.85546875" style="29" customWidth="1"/>
    <col min="2" max="2" width="9" style="29" customWidth="1"/>
    <col min="3" max="3" width="9.140625" style="12" customWidth="1"/>
    <col min="4" max="4" width="5.28515625" style="30" customWidth="1"/>
    <col min="5" max="33" width="3.7109375" style="12" customWidth="1"/>
    <col min="34" max="43" width="9.140625" style="12"/>
    <col min="44" max="16384" width="9.140625" style="1"/>
  </cols>
  <sheetData>
    <row r="1" spans="1:43" x14ac:dyDescent="0.2">
      <c r="A1" s="4" t="s">
        <v>39</v>
      </c>
      <c r="B1" s="5"/>
      <c r="C1" s="6"/>
      <c r="D1" s="7"/>
      <c r="E1" s="8" t="s">
        <v>25</v>
      </c>
      <c r="F1" s="9"/>
      <c r="G1" s="10"/>
      <c r="H1" s="8" t="s">
        <v>26</v>
      </c>
      <c r="I1" s="9"/>
      <c r="J1" s="9"/>
      <c r="K1" s="9"/>
      <c r="L1" s="9"/>
      <c r="M1" s="9"/>
      <c r="N1" s="9"/>
      <c r="O1" s="10"/>
      <c r="P1" s="8" t="s">
        <v>28</v>
      </c>
      <c r="Q1" s="9"/>
      <c r="R1" s="9"/>
      <c r="S1" s="9"/>
      <c r="T1" s="9"/>
      <c r="U1" s="9"/>
      <c r="V1" s="10"/>
      <c r="W1" s="8" t="s">
        <v>27</v>
      </c>
      <c r="X1" s="9"/>
      <c r="Y1" s="9"/>
      <c r="Z1" s="9"/>
      <c r="AA1" s="10"/>
      <c r="AB1" s="11" t="s">
        <v>21</v>
      </c>
      <c r="AC1" s="9"/>
      <c r="AD1" s="9"/>
      <c r="AE1" s="9"/>
      <c r="AF1" s="10"/>
    </row>
    <row r="2" spans="1:43" s="2" customFormat="1" ht="89.25" customHeight="1" x14ac:dyDescent="0.25">
      <c r="A2" s="13"/>
      <c r="B2" s="14" t="s">
        <v>40</v>
      </c>
      <c r="C2" s="15" t="s">
        <v>23</v>
      </c>
      <c r="D2" s="16" t="s">
        <v>35</v>
      </c>
      <c r="E2" s="17" t="s">
        <v>0</v>
      </c>
      <c r="F2" s="18" t="s">
        <v>1</v>
      </c>
      <c r="G2" s="19" t="s">
        <v>2</v>
      </c>
      <c r="H2" s="17" t="s">
        <v>3</v>
      </c>
      <c r="I2" s="18" t="s">
        <v>4</v>
      </c>
      <c r="J2" s="18" t="s">
        <v>5</v>
      </c>
      <c r="K2" s="18" t="s">
        <v>6</v>
      </c>
      <c r="L2" s="18" t="s">
        <v>7</v>
      </c>
      <c r="M2" s="18" t="s">
        <v>8</v>
      </c>
      <c r="N2" s="18" t="s">
        <v>9</v>
      </c>
      <c r="O2" s="19" t="s">
        <v>10</v>
      </c>
      <c r="P2" s="17" t="s">
        <v>11</v>
      </c>
      <c r="Q2" s="18" t="s">
        <v>12</v>
      </c>
      <c r="R2" s="18" t="s">
        <v>6</v>
      </c>
      <c r="S2" s="18" t="s">
        <v>13</v>
      </c>
      <c r="T2" s="18" t="s">
        <v>14</v>
      </c>
      <c r="U2" s="18" t="s">
        <v>15</v>
      </c>
      <c r="V2" s="19" t="s">
        <v>16</v>
      </c>
      <c r="W2" s="17" t="s">
        <v>17</v>
      </c>
      <c r="X2" s="18" t="s">
        <v>18</v>
      </c>
      <c r="Y2" s="18" t="s">
        <v>0</v>
      </c>
      <c r="Z2" s="18" t="s">
        <v>19</v>
      </c>
      <c r="AA2" s="19" t="s">
        <v>20</v>
      </c>
      <c r="AB2" s="20" t="s">
        <v>29</v>
      </c>
      <c r="AC2" s="18" t="s">
        <v>30</v>
      </c>
      <c r="AD2" s="18" t="s">
        <v>31</v>
      </c>
      <c r="AE2" s="18" t="s">
        <v>32</v>
      </c>
      <c r="AF2" s="19" t="s">
        <v>33</v>
      </c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</row>
    <row r="3" spans="1:43" s="3" customFormat="1" ht="15.75" customHeight="1" thickBot="1" x14ac:dyDescent="0.3">
      <c r="A3" s="22" t="s">
        <v>24</v>
      </c>
      <c r="B3" s="23" t="s">
        <v>109</v>
      </c>
      <c r="C3" s="24">
        <f>SUM(C4:C614)</f>
        <v>30950</v>
      </c>
      <c r="D3" s="25" t="s">
        <v>35</v>
      </c>
      <c r="E3" s="22">
        <f>SUM(E4:E340)</f>
        <v>200</v>
      </c>
      <c r="F3" s="22">
        <f t="shared" ref="F3:G3" si="0">SUM(F4:F340)</f>
        <v>400</v>
      </c>
      <c r="G3" s="22">
        <f t="shared" si="0"/>
        <v>100</v>
      </c>
      <c r="H3" s="22">
        <f>SUM(H4:H340)</f>
        <v>40</v>
      </c>
      <c r="I3" s="22">
        <f t="shared" ref="I3:O3" si="1">SUM(I4:I340)</f>
        <v>50</v>
      </c>
      <c r="J3" s="22">
        <f t="shared" si="1"/>
        <v>100</v>
      </c>
      <c r="K3" s="22">
        <f t="shared" si="1"/>
        <v>70</v>
      </c>
      <c r="L3" s="22">
        <f t="shared" si="1"/>
        <v>40</v>
      </c>
      <c r="M3" s="22">
        <f t="shared" si="1"/>
        <v>10</v>
      </c>
      <c r="N3" s="22">
        <f t="shared" si="1"/>
        <v>50</v>
      </c>
      <c r="O3" s="22">
        <f t="shared" si="1"/>
        <v>20</v>
      </c>
      <c r="P3" s="22">
        <f>SUM(P4:P340)</f>
        <v>10</v>
      </c>
      <c r="Q3" s="22">
        <f t="shared" ref="Q3:V3" si="2">SUM(Q4:Q340)</f>
        <v>20</v>
      </c>
      <c r="R3" s="22">
        <f t="shared" si="2"/>
        <v>40</v>
      </c>
      <c r="S3" s="22">
        <f t="shared" si="2"/>
        <v>20</v>
      </c>
      <c r="T3" s="22">
        <f t="shared" si="2"/>
        <v>10</v>
      </c>
      <c r="U3" s="22">
        <f t="shared" si="2"/>
        <v>10</v>
      </c>
      <c r="V3" s="22">
        <f t="shared" si="2"/>
        <v>20</v>
      </c>
      <c r="W3" s="22">
        <f>SUM(W4:W340)</f>
        <v>2</v>
      </c>
      <c r="X3" s="22">
        <f t="shared" ref="X3:AA3" si="3">SUM(X4:X340)</f>
        <v>32</v>
      </c>
      <c r="Y3" s="22">
        <f t="shared" si="3"/>
        <v>10</v>
      </c>
      <c r="Z3" s="22">
        <f t="shared" si="3"/>
        <v>5</v>
      </c>
      <c r="AA3" s="22">
        <f t="shared" si="3"/>
        <v>7</v>
      </c>
      <c r="AB3" s="23">
        <f>SUM(AB4:AB340)</f>
        <v>3</v>
      </c>
      <c r="AC3" s="23">
        <f t="shared" ref="AC3:AF3" si="4">SUM(AC4:AC340)</f>
        <v>11</v>
      </c>
      <c r="AD3" s="23">
        <f t="shared" si="4"/>
        <v>25</v>
      </c>
      <c r="AE3" s="23">
        <f t="shared" si="4"/>
        <v>25</v>
      </c>
      <c r="AF3" s="23">
        <f t="shared" si="4"/>
        <v>20</v>
      </c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</row>
    <row r="4" spans="1:43" x14ac:dyDescent="0.2">
      <c r="A4" s="27" t="s">
        <v>34</v>
      </c>
      <c r="B4" s="33" t="s">
        <v>22</v>
      </c>
      <c r="C4" s="38">
        <f>SUM(E4:O4)*20+SUM(P4:V4)*35+SUM(W4:AE4)*20+AF4*120</f>
        <v>1500</v>
      </c>
      <c r="D4" s="39" t="s">
        <v>63</v>
      </c>
      <c r="E4" s="40"/>
      <c r="F4" s="41">
        <v>10</v>
      </c>
      <c r="G4" s="42"/>
      <c r="H4" s="40"/>
      <c r="I4" s="41"/>
      <c r="J4" s="41"/>
      <c r="K4" s="41"/>
      <c r="L4" s="41"/>
      <c r="M4" s="41"/>
      <c r="N4" s="41"/>
      <c r="O4" s="42"/>
      <c r="P4" s="40"/>
      <c r="Q4" s="41"/>
      <c r="R4" s="41"/>
      <c r="S4" s="41"/>
      <c r="T4" s="41"/>
      <c r="U4" s="41"/>
      <c r="V4" s="42"/>
      <c r="W4" s="40"/>
      <c r="X4" s="41">
        <v>5</v>
      </c>
      <c r="Y4" s="41"/>
      <c r="Z4" s="41"/>
      <c r="AA4" s="42"/>
      <c r="AB4" s="31"/>
      <c r="AC4" s="41"/>
      <c r="AD4" s="41"/>
      <c r="AE4" s="41"/>
      <c r="AF4" s="42">
        <v>10</v>
      </c>
    </row>
    <row r="5" spans="1:43" x14ac:dyDescent="0.2">
      <c r="A5" s="28" t="s">
        <v>110</v>
      </c>
      <c r="B5" s="34" t="s">
        <v>22</v>
      </c>
      <c r="C5" s="43">
        <f>SUM(E5:O5)*20+SUM(P5:V5)*35+SUM(W5:AE5)*20+AF5*120</f>
        <v>290</v>
      </c>
      <c r="D5" s="44" t="s">
        <v>63</v>
      </c>
      <c r="E5" s="45">
        <v>2</v>
      </c>
      <c r="F5" s="46">
        <v>2</v>
      </c>
      <c r="G5" s="47">
        <v>2</v>
      </c>
      <c r="H5" s="45"/>
      <c r="I5" s="46"/>
      <c r="J5" s="46">
        <v>5</v>
      </c>
      <c r="K5" s="46"/>
      <c r="L5" s="46"/>
      <c r="M5" s="46"/>
      <c r="N5" s="46"/>
      <c r="O5" s="47"/>
      <c r="P5" s="45">
        <v>1</v>
      </c>
      <c r="Q5" s="46"/>
      <c r="R5" s="46"/>
      <c r="S5" s="46"/>
      <c r="T5" s="46"/>
      <c r="U5" s="46">
        <v>1</v>
      </c>
      <c r="V5" s="47"/>
      <c r="W5" s="45"/>
      <c r="X5" s="46"/>
      <c r="Y5" s="46"/>
      <c r="Z5" s="46"/>
      <c r="AA5" s="47"/>
      <c r="AB5" s="32"/>
      <c r="AC5" s="46"/>
      <c r="AD5" s="46"/>
      <c r="AE5" s="46"/>
      <c r="AF5" s="47"/>
    </row>
    <row r="6" spans="1:43" x14ac:dyDescent="0.2">
      <c r="A6" s="28" t="s">
        <v>61</v>
      </c>
      <c r="B6" s="34" t="s">
        <v>22</v>
      </c>
      <c r="C6" s="43">
        <f>SUM(E6:O6)*20+SUM(P6:V6)*35+SUM(W6:AE6)*20+AF6*120</f>
        <v>230</v>
      </c>
      <c r="D6" s="44" t="s">
        <v>63</v>
      </c>
      <c r="E6" s="45"/>
      <c r="F6" s="46"/>
      <c r="G6" s="47"/>
      <c r="H6" s="45"/>
      <c r="I6" s="46"/>
      <c r="J6" s="46"/>
      <c r="K6" s="46"/>
      <c r="L6" s="46"/>
      <c r="M6" s="46"/>
      <c r="N6" s="46"/>
      <c r="O6" s="47"/>
      <c r="P6" s="45">
        <v>1</v>
      </c>
      <c r="Q6" s="46"/>
      <c r="R6" s="46">
        <v>1</v>
      </c>
      <c r="S6" s="46"/>
      <c r="T6" s="46"/>
      <c r="U6" s="46"/>
      <c r="V6" s="47"/>
      <c r="W6" s="45"/>
      <c r="X6" s="46"/>
      <c r="Y6" s="46"/>
      <c r="Z6" s="46"/>
      <c r="AA6" s="47">
        <v>1</v>
      </c>
      <c r="AB6" s="32"/>
      <c r="AC6" s="46"/>
      <c r="AD6" s="46">
        <v>1</v>
      </c>
      <c r="AE6" s="46"/>
      <c r="AF6" s="47">
        <v>1</v>
      </c>
    </row>
    <row r="7" spans="1:43" x14ac:dyDescent="0.2">
      <c r="A7" s="28" t="s">
        <v>62</v>
      </c>
      <c r="B7" s="34" t="s">
        <v>22</v>
      </c>
      <c r="C7" s="43">
        <f>SUM(E7:O7)*20+SUM(P7:V7)*35+SUM(W7:AE7)*20+AF7*120</f>
        <v>230</v>
      </c>
      <c r="D7" s="44" t="s">
        <v>63</v>
      </c>
      <c r="E7" s="45"/>
      <c r="F7" s="46"/>
      <c r="G7" s="47"/>
      <c r="H7" s="45"/>
      <c r="I7" s="46"/>
      <c r="J7" s="46"/>
      <c r="K7" s="46"/>
      <c r="L7" s="46"/>
      <c r="M7" s="46"/>
      <c r="N7" s="46"/>
      <c r="O7" s="47"/>
      <c r="P7" s="45"/>
      <c r="Q7" s="46"/>
      <c r="R7" s="46">
        <v>1</v>
      </c>
      <c r="S7" s="46"/>
      <c r="T7" s="46"/>
      <c r="U7" s="46"/>
      <c r="V7" s="47">
        <v>1</v>
      </c>
      <c r="W7" s="45"/>
      <c r="X7" s="46"/>
      <c r="Y7" s="46"/>
      <c r="Z7" s="46"/>
      <c r="AA7" s="47">
        <v>1</v>
      </c>
      <c r="AB7" s="32"/>
      <c r="AC7" s="46"/>
      <c r="AD7" s="46"/>
      <c r="AE7" s="46">
        <v>1</v>
      </c>
      <c r="AF7" s="47">
        <v>1</v>
      </c>
    </row>
    <row r="8" spans="1:43" x14ac:dyDescent="0.2">
      <c r="A8" s="28" t="s">
        <v>68</v>
      </c>
      <c r="B8" s="34" t="s">
        <v>22</v>
      </c>
      <c r="C8" s="43">
        <f>SUM(E8:O8)*20+SUM(P8:V8)*35+SUM(W8:AE8)*20+AF8*120</f>
        <v>190</v>
      </c>
      <c r="D8" s="44"/>
      <c r="E8" s="45"/>
      <c r="F8" s="46"/>
      <c r="G8" s="47"/>
      <c r="H8" s="45"/>
      <c r="I8" s="46"/>
      <c r="J8" s="46"/>
      <c r="K8" s="46"/>
      <c r="L8" s="46"/>
      <c r="M8" s="46"/>
      <c r="N8" s="46"/>
      <c r="O8" s="47"/>
      <c r="P8" s="45"/>
      <c r="Q8" s="46">
        <v>1</v>
      </c>
      <c r="R8" s="46">
        <v>1</v>
      </c>
      <c r="S8" s="46"/>
      <c r="T8" s="46"/>
      <c r="U8" s="46"/>
      <c r="V8" s="47"/>
      <c r="W8" s="45"/>
      <c r="X8" s="46"/>
      <c r="Y8" s="46"/>
      <c r="Z8" s="46"/>
      <c r="AA8" s="47"/>
      <c r="AB8" s="32"/>
      <c r="AC8" s="46"/>
      <c r="AD8" s="46"/>
      <c r="AE8" s="46"/>
      <c r="AF8" s="47">
        <v>1</v>
      </c>
    </row>
    <row r="9" spans="1:43" x14ac:dyDescent="0.2">
      <c r="A9" s="28" t="s">
        <v>66</v>
      </c>
      <c r="B9" s="34" t="s">
        <v>22</v>
      </c>
      <c r="C9" s="43">
        <f>SUM(E9:O9)*20+SUM(P9:V9)*35+SUM(W9:AE9)*20+AF9*120</f>
        <v>850</v>
      </c>
      <c r="D9" s="44" t="s">
        <v>63</v>
      </c>
      <c r="E9" s="45">
        <v>2</v>
      </c>
      <c r="F9" s="46">
        <v>4</v>
      </c>
      <c r="G9" s="47">
        <v>4</v>
      </c>
      <c r="H9" s="45">
        <v>1</v>
      </c>
      <c r="I9" s="46">
        <v>3</v>
      </c>
      <c r="J9" s="46">
        <v>7</v>
      </c>
      <c r="K9" s="46">
        <v>2</v>
      </c>
      <c r="L9" s="46">
        <v>4</v>
      </c>
      <c r="M9" s="46">
        <v>3</v>
      </c>
      <c r="N9" s="46"/>
      <c r="O9" s="47"/>
      <c r="P9" s="45">
        <v>1</v>
      </c>
      <c r="Q9" s="46"/>
      <c r="R9" s="46">
        <v>5</v>
      </c>
      <c r="S9" s="46"/>
      <c r="T9" s="46"/>
      <c r="U9" s="46"/>
      <c r="V9" s="47"/>
      <c r="W9" s="45"/>
      <c r="X9" s="46">
        <v>1</v>
      </c>
      <c r="Y9" s="46">
        <v>1</v>
      </c>
      <c r="Z9" s="46"/>
      <c r="AA9" s="47"/>
      <c r="AB9" s="32"/>
      <c r="AC9" s="46"/>
      <c r="AD9" s="46"/>
      <c r="AE9" s="46"/>
      <c r="AF9" s="47"/>
    </row>
    <row r="10" spans="1:43" x14ac:dyDescent="0.2">
      <c r="A10" s="28" t="s">
        <v>41</v>
      </c>
      <c r="B10" s="34" t="s">
        <v>22</v>
      </c>
      <c r="C10" s="43">
        <f>SUM(E10:O10)*20+SUM(P10:V10)*35+SUM(W10:AE10)*20+AF10*120</f>
        <v>340</v>
      </c>
      <c r="D10" s="44" t="s">
        <v>63</v>
      </c>
      <c r="E10" s="45"/>
      <c r="F10" s="46"/>
      <c r="G10" s="47"/>
      <c r="H10" s="45"/>
      <c r="I10" s="46"/>
      <c r="J10" s="46"/>
      <c r="K10" s="46">
        <v>10</v>
      </c>
      <c r="L10" s="46"/>
      <c r="M10" s="46"/>
      <c r="N10" s="46"/>
      <c r="O10" s="47"/>
      <c r="P10" s="45"/>
      <c r="Q10" s="46">
        <v>2</v>
      </c>
      <c r="R10" s="46">
        <v>1</v>
      </c>
      <c r="S10" s="46"/>
      <c r="T10" s="46"/>
      <c r="U10" s="46"/>
      <c r="V10" s="47">
        <v>1</v>
      </c>
      <c r="W10" s="45"/>
      <c r="X10" s="46"/>
      <c r="Y10" s="46"/>
      <c r="Z10" s="46"/>
      <c r="AA10" s="47"/>
      <c r="AB10" s="32"/>
      <c r="AC10" s="46"/>
      <c r="AD10" s="46"/>
      <c r="AE10" s="46"/>
      <c r="AF10" s="47"/>
    </row>
    <row r="11" spans="1:43" x14ac:dyDescent="0.2">
      <c r="A11" s="28" t="s">
        <v>42</v>
      </c>
      <c r="B11" s="34" t="s">
        <v>22</v>
      </c>
      <c r="C11" s="43">
        <f>SUM(E11:O11)*20+SUM(P11:V11)*35+SUM(W11:AE11)*20+AF11*120</f>
        <v>500</v>
      </c>
      <c r="D11" s="44"/>
      <c r="E11" s="45"/>
      <c r="F11" s="46">
        <v>5</v>
      </c>
      <c r="G11" s="47"/>
      <c r="H11" s="45"/>
      <c r="I11" s="46"/>
      <c r="J11" s="46"/>
      <c r="K11" s="46">
        <v>1</v>
      </c>
      <c r="L11" s="46">
        <v>1</v>
      </c>
      <c r="M11" s="46"/>
      <c r="N11" s="46">
        <v>1</v>
      </c>
      <c r="O11" s="47">
        <v>1</v>
      </c>
      <c r="P11" s="45">
        <v>1</v>
      </c>
      <c r="Q11" s="46">
        <v>1</v>
      </c>
      <c r="R11" s="46">
        <v>2</v>
      </c>
      <c r="S11" s="46">
        <v>1</v>
      </c>
      <c r="T11" s="46"/>
      <c r="U11" s="46">
        <v>2</v>
      </c>
      <c r="V11" s="47">
        <v>1</v>
      </c>
      <c r="W11" s="45"/>
      <c r="X11" s="46">
        <v>1</v>
      </c>
      <c r="Y11" s="46">
        <v>1</v>
      </c>
      <c r="Z11" s="46"/>
      <c r="AA11" s="47"/>
      <c r="AB11" s="32"/>
      <c r="AC11" s="46"/>
      <c r="AD11" s="46"/>
      <c r="AE11" s="46"/>
      <c r="AF11" s="47"/>
    </row>
    <row r="12" spans="1:43" x14ac:dyDescent="0.2">
      <c r="A12" s="28" t="s">
        <v>57</v>
      </c>
      <c r="B12" s="34" t="s">
        <v>22</v>
      </c>
      <c r="C12" s="43">
        <f>SUM(E12:O12)*20+SUM(P12:V12)*35+SUM(W12:AE12)*20+AF12*120</f>
        <v>120</v>
      </c>
      <c r="D12" s="44" t="s">
        <v>64</v>
      </c>
      <c r="E12" s="45"/>
      <c r="F12" s="46">
        <v>1</v>
      </c>
      <c r="G12" s="47">
        <v>1</v>
      </c>
      <c r="H12" s="45"/>
      <c r="I12" s="46"/>
      <c r="J12" s="46">
        <v>2</v>
      </c>
      <c r="K12" s="46"/>
      <c r="L12" s="46"/>
      <c r="M12" s="46"/>
      <c r="N12" s="46"/>
      <c r="O12" s="47"/>
      <c r="P12" s="45"/>
      <c r="Q12" s="46"/>
      <c r="R12" s="46"/>
      <c r="S12" s="46"/>
      <c r="T12" s="46"/>
      <c r="U12" s="46"/>
      <c r="V12" s="47"/>
      <c r="W12" s="45"/>
      <c r="X12" s="46">
        <v>2</v>
      </c>
      <c r="Y12" s="46"/>
      <c r="Z12" s="46"/>
      <c r="AA12" s="47"/>
      <c r="AB12" s="32"/>
      <c r="AC12" s="46"/>
      <c r="AD12" s="46"/>
      <c r="AE12" s="46"/>
      <c r="AF12" s="47"/>
    </row>
    <row r="13" spans="1:43" x14ac:dyDescent="0.2">
      <c r="A13" s="36" t="s">
        <v>80</v>
      </c>
      <c r="B13" s="34" t="s">
        <v>106</v>
      </c>
      <c r="C13" s="43">
        <f>SUM(E13:O13)*20+SUM(P13:V13)*35+SUM(W13:AE13)*20+AF13*120</f>
        <v>120</v>
      </c>
      <c r="D13" s="44" t="s">
        <v>63</v>
      </c>
      <c r="E13" s="45">
        <v>1</v>
      </c>
      <c r="F13" s="46">
        <v>1</v>
      </c>
      <c r="G13" s="47"/>
      <c r="H13" s="45"/>
      <c r="I13" s="46"/>
      <c r="J13" s="46"/>
      <c r="K13" s="46">
        <v>1</v>
      </c>
      <c r="L13" s="46"/>
      <c r="M13" s="46"/>
      <c r="N13" s="46">
        <v>1</v>
      </c>
      <c r="O13" s="47"/>
      <c r="P13" s="45"/>
      <c r="Q13" s="46"/>
      <c r="R13" s="46"/>
      <c r="S13" s="46"/>
      <c r="T13" s="46"/>
      <c r="U13" s="46"/>
      <c r="V13" s="47"/>
      <c r="W13" s="45"/>
      <c r="X13" s="46">
        <v>1</v>
      </c>
      <c r="Y13" s="46"/>
      <c r="Z13" s="46"/>
      <c r="AA13" s="47"/>
      <c r="AB13" s="32"/>
      <c r="AC13" s="46"/>
      <c r="AD13" s="46"/>
      <c r="AE13" s="46">
        <v>1</v>
      </c>
      <c r="AF13" s="47"/>
    </row>
    <row r="14" spans="1:43" x14ac:dyDescent="0.2">
      <c r="A14" s="28" t="s">
        <v>65</v>
      </c>
      <c r="B14" s="34" t="s">
        <v>22</v>
      </c>
      <c r="C14" s="43">
        <f>SUM(E14:O14)*20+SUM(P14:V14)*35+SUM(W14:AE14)*20+AF14*120</f>
        <v>100</v>
      </c>
      <c r="D14" s="44" t="s">
        <v>63</v>
      </c>
      <c r="E14" s="45"/>
      <c r="F14" s="46">
        <v>5</v>
      </c>
      <c r="G14" s="47"/>
      <c r="H14" s="45"/>
      <c r="I14" s="46"/>
      <c r="J14" s="46"/>
      <c r="K14" s="46"/>
      <c r="L14" s="46"/>
      <c r="M14" s="46"/>
      <c r="N14" s="46"/>
      <c r="O14" s="47"/>
      <c r="P14" s="45"/>
      <c r="Q14" s="46"/>
      <c r="R14" s="46"/>
      <c r="S14" s="46"/>
      <c r="T14" s="46"/>
      <c r="U14" s="46"/>
      <c r="V14" s="47"/>
      <c r="W14" s="45"/>
      <c r="X14" s="46"/>
      <c r="Y14" s="46"/>
      <c r="Z14" s="46"/>
      <c r="AA14" s="47"/>
      <c r="AB14" s="32"/>
      <c r="AC14" s="46"/>
      <c r="AD14" s="46"/>
      <c r="AE14" s="46"/>
      <c r="AF14" s="47"/>
    </row>
    <row r="15" spans="1:43" x14ac:dyDescent="0.2">
      <c r="A15" s="28" t="s">
        <v>46</v>
      </c>
      <c r="B15" s="34" t="s">
        <v>22</v>
      </c>
      <c r="C15" s="43">
        <f>SUM(E15:O15)*20+SUM(P15:V15)*35+SUM(W15:AE15)*20+AF15*120</f>
        <v>200</v>
      </c>
      <c r="D15" s="44"/>
      <c r="E15" s="45">
        <v>3</v>
      </c>
      <c r="F15" s="46">
        <v>2</v>
      </c>
      <c r="G15" s="47"/>
      <c r="H15" s="45"/>
      <c r="I15" s="46">
        <v>1</v>
      </c>
      <c r="J15" s="46">
        <v>2</v>
      </c>
      <c r="K15" s="46">
        <v>1</v>
      </c>
      <c r="L15" s="46">
        <v>1</v>
      </c>
      <c r="M15" s="46"/>
      <c r="N15" s="46"/>
      <c r="O15" s="47"/>
      <c r="P15" s="45"/>
      <c r="Q15" s="46"/>
      <c r="R15" s="46"/>
      <c r="S15" s="46"/>
      <c r="T15" s="46"/>
      <c r="U15" s="46"/>
      <c r="V15" s="47"/>
      <c r="W15" s="45"/>
      <c r="X15" s="46"/>
      <c r="Y15" s="46"/>
      <c r="Z15" s="46"/>
      <c r="AA15" s="47"/>
      <c r="AB15" s="32"/>
      <c r="AC15" s="46"/>
      <c r="AD15" s="46"/>
      <c r="AE15" s="46"/>
      <c r="AF15" s="47"/>
    </row>
    <row r="16" spans="1:43" x14ac:dyDescent="0.2">
      <c r="A16" s="28" t="s">
        <v>36</v>
      </c>
      <c r="B16" s="34" t="s">
        <v>22</v>
      </c>
      <c r="C16" s="43">
        <f>SUM(E16:O16)*20+SUM(P16:V16)*35+SUM(W16:AE16)*20+AF16*120</f>
        <v>410</v>
      </c>
      <c r="D16" s="44" t="s">
        <v>64</v>
      </c>
      <c r="E16" s="45">
        <v>2</v>
      </c>
      <c r="F16" s="46">
        <v>2</v>
      </c>
      <c r="G16" s="47">
        <v>1</v>
      </c>
      <c r="H16" s="45"/>
      <c r="I16" s="46"/>
      <c r="J16" s="46"/>
      <c r="K16" s="46"/>
      <c r="L16" s="46"/>
      <c r="M16" s="46"/>
      <c r="N16" s="46"/>
      <c r="O16" s="47"/>
      <c r="P16" s="45"/>
      <c r="Q16" s="46">
        <v>2</v>
      </c>
      <c r="R16" s="46">
        <v>2</v>
      </c>
      <c r="S16" s="46"/>
      <c r="T16" s="46"/>
      <c r="U16" s="46"/>
      <c r="V16" s="47">
        <v>2</v>
      </c>
      <c r="W16" s="45"/>
      <c r="X16" s="46"/>
      <c r="Y16" s="46">
        <v>1</v>
      </c>
      <c r="Z16" s="46"/>
      <c r="AA16" s="47"/>
      <c r="AB16" s="32"/>
      <c r="AC16" s="46">
        <v>2</v>
      </c>
      <c r="AD16" s="46"/>
      <c r="AE16" s="46">
        <v>2</v>
      </c>
      <c r="AF16" s="47"/>
    </row>
    <row r="17" spans="1:32" x14ac:dyDescent="0.2">
      <c r="A17" s="28" t="s">
        <v>38</v>
      </c>
      <c r="B17" s="34" t="s">
        <v>22</v>
      </c>
      <c r="C17" s="43">
        <f>SUM(E17:O17)*20+SUM(P17:V17)*35+SUM(W17:AE17)*20+AF17*120</f>
        <v>250</v>
      </c>
      <c r="D17" s="44" t="s">
        <v>63</v>
      </c>
      <c r="E17" s="45"/>
      <c r="F17" s="46">
        <v>2</v>
      </c>
      <c r="G17" s="47"/>
      <c r="H17" s="45"/>
      <c r="I17" s="46"/>
      <c r="J17" s="46"/>
      <c r="K17" s="46"/>
      <c r="L17" s="46"/>
      <c r="M17" s="46"/>
      <c r="N17" s="46"/>
      <c r="O17" s="47"/>
      <c r="P17" s="45">
        <v>1</v>
      </c>
      <c r="Q17" s="46"/>
      <c r="R17" s="46"/>
      <c r="S17" s="46">
        <v>1</v>
      </c>
      <c r="T17" s="46"/>
      <c r="U17" s="46"/>
      <c r="V17" s="47"/>
      <c r="W17" s="45"/>
      <c r="X17" s="46">
        <v>1</v>
      </c>
      <c r="Y17" s="46"/>
      <c r="Z17" s="46"/>
      <c r="AA17" s="47"/>
      <c r="AB17" s="32"/>
      <c r="AC17" s="46">
        <v>3</v>
      </c>
      <c r="AD17" s="46">
        <v>3</v>
      </c>
      <c r="AE17" s="46"/>
      <c r="AF17" s="47"/>
    </row>
    <row r="18" spans="1:32" x14ac:dyDescent="0.2">
      <c r="A18" s="28" t="s">
        <v>58</v>
      </c>
      <c r="B18" s="34" t="s">
        <v>22</v>
      </c>
      <c r="C18" s="43">
        <f>SUM(E18:O18)*20+SUM(P18:V18)*35+SUM(W18:AE18)*20+AF18*120</f>
        <v>160</v>
      </c>
      <c r="D18" s="44" t="s">
        <v>63</v>
      </c>
      <c r="E18" s="45"/>
      <c r="F18" s="46"/>
      <c r="G18" s="47"/>
      <c r="H18" s="45"/>
      <c r="I18" s="46"/>
      <c r="J18" s="46"/>
      <c r="K18" s="46"/>
      <c r="L18" s="46">
        <v>2</v>
      </c>
      <c r="M18" s="46"/>
      <c r="N18" s="46"/>
      <c r="O18" s="47"/>
      <c r="P18" s="45"/>
      <c r="Q18" s="46"/>
      <c r="R18" s="46"/>
      <c r="S18" s="46"/>
      <c r="T18" s="46"/>
      <c r="U18" s="46"/>
      <c r="V18" s="47"/>
      <c r="W18" s="45"/>
      <c r="X18" s="46">
        <v>3</v>
      </c>
      <c r="Y18" s="46"/>
      <c r="Z18" s="46">
        <v>1</v>
      </c>
      <c r="AA18" s="47"/>
      <c r="AB18" s="32"/>
      <c r="AC18" s="46"/>
      <c r="AD18" s="46">
        <v>2</v>
      </c>
      <c r="AE18" s="46"/>
      <c r="AF18" s="47"/>
    </row>
    <row r="19" spans="1:32" x14ac:dyDescent="0.2">
      <c r="A19" s="28" t="s">
        <v>37</v>
      </c>
      <c r="B19" s="34" t="s">
        <v>22</v>
      </c>
      <c r="C19" s="43">
        <f>SUM(E19:O19)*20+SUM(P19:V19)*35+SUM(W19:AE19)*20+AF19*120</f>
        <v>220</v>
      </c>
      <c r="D19" s="44"/>
      <c r="E19" s="45">
        <v>2</v>
      </c>
      <c r="F19" s="46">
        <v>2</v>
      </c>
      <c r="G19" s="47">
        <v>2</v>
      </c>
      <c r="H19" s="45"/>
      <c r="I19" s="46"/>
      <c r="J19" s="46"/>
      <c r="K19" s="46"/>
      <c r="L19" s="46"/>
      <c r="M19" s="46"/>
      <c r="N19" s="46"/>
      <c r="O19" s="47"/>
      <c r="P19" s="45"/>
      <c r="Q19" s="46"/>
      <c r="R19" s="46"/>
      <c r="S19" s="46"/>
      <c r="T19" s="46"/>
      <c r="U19" s="46"/>
      <c r="V19" s="47"/>
      <c r="W19" s="45"/>
      <c r="X19" s="46">
        <v>1</v>
      </c>
      <c r="Y19" s="46">
        <v>1</v>
      </c>
      <c r="Z19" s="46"/>
      <c r="AA19" s="47"/>
      <c r="AB19" s="32">
        <v>1</v>
      </c>
      <c r="AC19" s="46">
        <v>1</v>
      </c>
      <c r="AD19" s="46">
        <v>1</v>
      </c>
      <c r="AE19" s="46"/>
      <c r="AF19" s="47"/>
    </row>
    <row r="20" spans="1:32" x14ac:dyDescent="0.2">
      <c r="A20" s="28" t="s">
        <v>69</v>
      </c>
      <c r="B20" s="34" t="s">
        <v>22</v>
      </c>
      <c r="C20" s="43">
        <f>SUM(E20:O20)*20+SUM(P20:V20)*35+SUM(W20:AE20)*20+AF20*120</f>
        <v>230</v>
      </c>
      <c r="D20" s="44"/>
      <c r="E20" s="45">
        <v>2</v>
      </c>
      <c r="F20" s="46"/>
      <c r="G20" s="47"/>
      <c r="H20" s="45"/>
      <c r="I20" s="46"/>
      <c r="J20" s="46">
        <v>1</v>
      </c>
      <c r="K20" s="46">
        <v>1</v>
      </c>
      <c r="L20" s="46">
        <v>1</v>
      </c>
      <c r="M20" s="46"/>
      <c r="N20" s="46">
        <v>1</v>
      </c>
      <c r="O20" s="47">
        <v>1</v>
      </c>
      <c r="P20" s="45"/>
      <c r="Q20" s="46">
        <v>1</v>
      </c>
      <c r="R20" s="46"/>
      <c r="S20" s="46"/>
      <c r="T20" s="46"/>
      <c r="U20" s="46">
        <v>1</v>
      </c>
      <c r="V20" s="47"/>
      <c r="W20" s="45"/>
      <c r="X20" s="46"/>
      <c r="Y20" s="46"/>
      <c r="Z20" s="46"/>
      <c r="AA20" s="47"/>
      <c r="AB20" s="32"/>
      <c r="AC20" s="46"/>
      <c r="AD20" s="46"/>
      <c r="AE20" s="46">
        <v>1</v>
      </c>
      <c r="AF20" s="47"/>
    </row>
    <row r="21" spans="1:32" x14ac:dyDescent="0.2">
      <c r="A21" s="36" t="s">
        <v>103</v>
      </c>
      <c r="B21" s="34" t="s">
        <v>106</v>
      </c>
      <c r="C21" s="43">
        <f>SUM(E21:O21)*20+SUM(P21:V21)*35+SUM(W21:AE21)*20+AF21*120</f>
        <v>100</v>
      </c>
      <c r="D21" s="44" t="s">
        <v>63</v>
      </c>
      <c r="E21" s="45">
        <v>1</v>
      </c>
      <c r="F21" s="46">
        <v>1</v>
      </c>
      <c r="G21" s="47">
        <v>1</v>
      </c>
      <c r="H21" s="45"/>
      <c r="I21" s="46"/>
      <c r="J21" s="46"/>
      <c r="K21" s="46"/>
      <c r="L21" s="46"/>
      <c r="M21" s="46"/>
      <c r="N21" s="46"/>
      <c r="O21" s="47"/>
      <c r="P21" s="45"/>
      <c r="Q21" s="46"/>
      <c r="R21" s="46"/>
      <c r="S21" s="46"/>
      <c r="T21" s="46"/>
      <c r="U21" s="46"/>
      <c r="V21" s="47"/>
      <c r="W21" s="45"/>
      <c r="X21" s="46">
        <v>1</v>
      </c>
      <c r="Y21" s="46">
        <v>1</v>
      </c>
      <c r="Z21" s="46"/>
      <c r="AA21" s="47"/>
      <c r="AB21" s="32"/>
      <c r="AC21" s="46"/>
      <c r="AD21" s="46"/>
      <c r="AE21" s="46"/>
      <c r="AF21" s="47"/>
    </row>
    <row r="22" spans="1:32" x14ac:dyDescent="0.2">
      <c r="A22" s="28" t="s">
        <v>75</v>
      </c>
      <c r="B22" s="34" t="s">
        <v>106</v>
      </c>
      <c r="C22" s="43">
        <f>SUM(E22:O22)*20+SUM(P22:V22)*35+SUM(W22:AE22)*20+AF22*120</f>
        <v>150</v>
      </c>
      <c r="D22" s="44" t="s">
        <v>63</v>
      </c>
      <c r="E22" s="45"/>
      <c r="F22" s="46"/>
      <c r="G22" s="47"/>
      <c r="H22" s="45"/>
      <c r="I22" s="46"/>
      <c r="J22" s="46">
        <v>1</v>
      </c>
      <c r="K22" s="46">
        <v>1</v>
      </c>
      <c r="L22" s="46">
        <v>2</v>
      </c>
      <c r="M22" s="46"/>
      <c r="N22" s="46"/>
      <c r="O22" s="47"/>
      <c r="P22" s="45"/>
      <c r="Q22" s="46"/>
      <c r="R22" s="46">
        <v>1</v>
      </c>
      <c r="S22" s="46">
        <v>1</v>
      </c>
      <c r="T22" s="46"/>
      <c r="U22" s="46"/>
      <c r="V22" s="47"/>
      <c r="W22" s="45"/>
      <c r="X22" s="46"/>
      <c r="Y22" s="46"/>
      <c r="Z22" s="46"/>
      <c r="AA22" s="47"/>
      <c r="AB22" s="32"/>
      <c r="AC22" s="46"/>
      <c r="AD22" s="46"/>
      <c r="AE22" s="46"/>
      <c r="AF22" s="47"/>
    </row>
    <row r="23" spans="1:32" x14ac:dyDescent="0.2">
      <c r="A23" s="36" t="s">
        <v>92</v>
      </c>
      <c r="B23" s="34" t="s">
        <v>106</v>
      </c>
      <c r="C23" s="43">
        <f>SUM(E23:O23)*20+SUM(P23:V23)*35+SUM(W23:AE23)*20+AF23*120</f>
        <v>40</v>
      </c>
      <c r="D23" s="44"/>
      <c r="E23" s="45"/>
      <c r="F23" s="46"/>
      <c r="G23" s="47"/>
      <c r="H23" s="45"/>
      <c r="I23" s="46"/>
      <c r="J23" s="46"/>
      <c r="K23" s="46"/>
      <c r="L23" s="46"/>
      <c r="M23" s="46"/>
      <c r="N23" s="46"/>
      <c r="O23" s="47"/>
      <c r="P23" s="45"/>
      <c r="Q23" s="46"/>
      <c r="R23" s="46"/>
      <c r="S23" s="46"/>
      <c r="T23" s="46"/>
      <c r="U23" s="46"/>
      <c r="V23" s="47"/>
      <c r="W23" s="45"/>
      <c r="X23" s="46"/>
      <c r="Y23" s="46"/>
      <c r="Z23" s="46"/>
      <c r="AA23" s="47"/>
      <c r="AB23" s="32"/>
      <c r="AC23" s="46"/>
      <c r="AD23" s="46">
        <v>2</v>
      </c>
      <c r="AE23" s="46"/>
      <c r="AF23" s="47"/>
    </row>
    <row r="24" spans="1:32" x14ac:dyDescent="0.2">
      <c r="A24" s="36" t="s">
        <v>85</v>
      </c>
      <c r="B24" s="34" t="s">
        <v>106</v>
      </c>
      <c r="C24" s="43">
        <f>SUM(E24:O24)*20+SUM(P24:V24)*35+SUM(W24:AE24)*20+AF24*120</f>
        <v>280</v>
      </c>
      <c r="D24" s="44" t="s">
        <v>63</v>
      </c>
      <c r="E24" s="45"/>
      <c r="F24" s="46"/>
      <c r="G24" s="47"/>
      <c r="H24" s="45"/>
      <c r="I24" s="46"/>
      <c r="J24" s="46"/>
      <c r="K24" s="46"/>
      <c r="L24" s="46"/>
      <c r="M24" s="46"/>
      <c r="N24" s="46"/>
      <c r="O24" s="47">
        <v>4</v>
      </c>
      <c r="P24" s="45"/>
      <c r="Q24" s="46"/>
      <c r="R24" s="46">
        <v>2</v>
      </c>
      <c r="S24" s="46">
        <v>2</v>
      </c>
      <c r="T24" s="46"/>
      <c r="U24" s="46"/>
      <c r="V24" s="47"/>
      <c r="W24" s="45"/>
      <c r="X24" s="46">
        <v>1</v>
      </c>
      <c r="Y24" s="46"/>
      <c r="Z24" s="46"/>
      <c r="AA24" s="47"/>
      <c r="AB24" s="32"/>
      <c r="AC24" s="46">
        <v>1</v>
      </c>
      <c r="AD24" s="46"/>
      <c r="AE24" s="46">
        <v>1</v>
      </c>
      <c r="AF24" s="47"/>
    </row>
    <row r="25" spans="1:32" x14ac:dyDescent="0.2">
      <c r="A25" s="28" t="s">
        <v>44</v>
      </c>
      <c r="B25" s="34" t="s">
        <v>22</v>
      </c>
      <c r="C25" s="43">
        <f>SUM(E25:O25)*20+SUM(P25:V25)*35+SUM(W25:AE25)*20+AF25*120</f>
        <v>2000</v>
      </c>
      <c r="D25" s="44" t="s">
        <v>59</v>
      </c>
      <c r="E25" s="45"/>
      <c r="F25" s="46">
        <v>100</v>
      </c>
      <c r="G25" s="47"/>
      <c r="H25" s="45"/>
      <c r="I25" s="46"/>
      <c r="J25" s="46"/>
      <c r="K25" s="46"/>
      <c r="L25" s="46"/>
      <c r="M25" s="46"/>
      <c r="N25" s="46"/>
      <c r="O25" s="47"/>
      <c r="P25" s="45"/>
      <c r="Q25" s="46"/>
      <c r="R25" s="46"/>
      <c r="S25" s="46"/>
      <c r="T25" s="46"/>
      <c r="U25" s="46"/>
      <c r="V25" s="47"/>
      <c r="W25" s="45"/>
      <c r="X25" s="46"/>
      <c r="Y25" s="46"/>
      <c r="Z25" s="46"/>
      <c r="AA25" s="47"/>
      <c r="AB25" s="32"/>
      <c r="AC25" s="46"/>
      <c r="AD25" s="46"/>
      <c r="AE25" s="46"/>
      <c r="AF25" s="47"/>
    </row>
    <row r="26" spans="1:32" x14ac:dyDescent="0.2">
      <c r="A26" s="36" t="s">
        <v>82</v>
      </c>
      <c r="B26" s="34" t="s">
        <v>106</v>
      </c>
      <c r="C26" s="43">
        <f>SUM(E26:O26)*20+SUM(P26:V26)*35+SUM(W26:AE26)*20+AF26*120</f>
        <v>305</v>
      </c>
      <c r="D26" s="44" t="s">
        <v>63</v>
      </c>
      <c r="E26" s="45">
        <v>1</v>
      </c>
      <c r="F26" s="46">
        <v>1</v>
      </c>
      <c r="G26" s="47">
        <v>1</v>
      </c>
      <c r="H26" s="45"/>
      <c r="I26" s="46">
        <v>2</v>
      </c>
      <c r="J26" s="46">
        <v>2</v>
      </c>
      <c r="K26" s="46"/>
      <c r="L26" s="46"/>
      <c r="M26" s="46"/>
      <c r="N26" s="46"/>
      <c r="O26" s="47"/>
      <c r="P26" s="45"/>
      <c r="Q26" s="46">
        <v>1</v>
      </c>
      <c r="R26" s="46"/>
      <c r="S26" s="46"/>
      <c r="T26" s="46"/>
      <c r="U26" s="46"/>
      <c r="V26" s="47">
        <v>2</v>
      </c>
      <c r="W26" s="45"/>
      <c r="X26" s="46"/>
      <c r="Y26" s="46"/>
      <c r="Z26" s="46">
        <v>1</v>
      </c>
      <c r="AA26" s="47"/>
      <c r="AB26" s="32"/>
      <c r="AC26" s="46"/>
      <c r="AD26" s="46">
        <v>1</v>
      </c>
      <c r="AE26" s="46">
        <v>1</v>
      </c>
      <c r="AF26" s="47"/>
    </row>
    <row r="27" spans="1:32" x14ac:dyDescent="0.2">
      <c r="A27" s="36" t="s">
        <v>107</v>
      </c>
      <c r="B27" s="34" t="s">
        <v>106</v>
      </c>
      <c r="C27" s="43">
        <f>SUM(E27:O27)*20+SUM(P27:V27)*35+SUM(W27:AE27)*20+AF27*120</f>
        <v>200</v>
      </c>
      <c r="D27" s="44"/>
      <c r="E27" s="45"/>
      <c r="F27" s="46">
        <v>2</v>
      </c>
      <c r="G27" s="47">
        <v>2</v>
      </c>
      <c r="H27" s="45"/>
      <c r="I27" s="46">
        <v>1</v>
      </c>
      <c r="J27" s="46">
        <v>1</v>
      </c>
      <c r="K27" s="46">
        <v>1</v>
      </c>
      <c r="L27" s="46"/>
      <c r="M27" s="46">
        <v>1</v>
      </c>
      <c r="N27" s="46">
        <v>1</v>
      </c>
      <c r="O27" s="47"/>
      <c r="P27" s="45"/>
      <c r="Q27" s="46"/>
      <c r="R27" s="46"/>
      <c r="S27" s="46"/>
      <c r="T27" s="46"/>
      <c r="U27" s="46"/>
      <c r="V27" s="47"/>
      <c r="W27" s="45"/>
      <c r="X27" s="46"/>
      <c r="Y27" s="46"/>
      <c r="Z27" s="46"/>
      <c r="AA27" s="47"/>
      <c r="AB27" s="32"/>
      <c r="AC27" s="46"/>
      <c r="AD27" s="46">
        <v>1</v>
      </c>
      <c r="AE27" s="46"/>
      <c r="AF27" s="47"/>
    </row>
    <row r="28" spans="1:32" x14ac:dyDescent="0.2">
      <c r="A28" s="28" t="s">
        <v>71</v>
      </c>
      <c r="B28" s="34" t="s">
        <v>22</v>
      </c>
      <c r="C28" s="43">
        <f>SUM(E28:O28)*20+SUM(P28:V28)*35+SUM(W28:AE28)*20+AF28*120</f>
        <v>200</v>
      </c>
      <c r="D28" s="44"/>
      <c r="E28" s="45">
        <v>3</v>
      </c>
      <c r="F28" s="46">
        <v>1</v>
      </c>
      <c r="G28" s="47">
        <v>1</v>
      </c>
      <c r="H28" s="45"/>
      <c r="I28" s="46"/>
      <c r="J28" s="46">
        <v>2</v>
      </c>
      <c r="K28" s="46">
        <v>1</v>
      </c>
      <c r="L28" s="46">
        <v>1</v>
      </c>
      <c r="M28" s="46"/>
      <c r="N28" s="46"/>
      <c r="O28" s="47">
        <v>1</v>
      </c>
      <c r="P28" s="45"/>
      <c r="Q28" s="46"/>
      <c r="R28" s="46"/>
      <c r="S28" s="46"/>
      <c r="T28" s="46"/>
      <c r="U28" s="46"/>
      <c r="V28" s="47"/>
      <c r="W28" s="45"/>
      <c r="X28" s="46"/>
      <c r="Y28" s="46"/>
      <c r="Z28" s="46"/>
      <c r="AA28" s="47"/>
      <c r="AB28" s="32"/>
      <c r="AC28" s="46"/>
      <c r="AD28" s="46"/>
      <c r="AE28" s="46"/>
      <c r="AF28" s="47"/>
    </row>
    <row r="29" spans="1:32" x14ac:dyDescent="0.2">
      <c r="A29" s="36" t="s">
        <v>91</v>
      </c>
      <c r="B29" s="34" t="s">
        <v>106</v>
      </c>
      <c r="C29" s="43">
        <f>SUM(E29:O29)*20+SUM(P29:V29)*35+SUM(W29:AE29)*20+AF29*120</f>
        <v>1270</v>
      </c>
      <c r="D29" s="44" t="s">
        <v>64</v>
      </c>
      <c r="E29" s="45">
        <v>15</v>
      </c>
      <c r="F29" s="46">
        <v>22</v>
      </c>
      <c r="G29" s="47">
        <v>3</v>
      </c>
      <c r="H29" s="45">
        <v>1</v>
      </c>
      <c r="I29" s="46">
        <v>2</v>
      </c>
      <c r="J29" s="46">
        <v>4</v>
      </c>
      <c r="K29" s="46">
        <v>6</v>
      </c>
      <c r="L29" s="46"/>
      <c r="M29" s="46"/>
      <c r="N29" s="46"/>
      <c r="O29" s="47"/>
      <c r="P29" s="45"/>
      <c r="Q29" s="46"/>
      <c r="R29" s="46">
        <v>1</v>
      </c>
      <c r="S29" s="46"/>
      <c r="T29" s="46"/>
      <c r="U29" s="46"/>
      <c r="V29" s="47">
        <v>1</v>
      </c>
      <c r="W29" s="45"/>
      <c r="X29" s="46">
        <v>1</v>
      </c>
      <c r="Y29" s="46">
        <v>2</v>
      </c>
      <c r="Z29" s="46"/>
      <c r="AA29" s="47"/>
      <c r="AB29" s="32"/>
      <c r="AC29" s="46"/>
      <c r="AD29" s="46">
        <v>3</v>
      </c>
      <c r="AE29" s="46">
        <v>1</v>
      </c>
      <c r="AF29" s="47"/>
    </row>
    <row r="30" spans="1:32" x14ac:dyDescent="0.2">
      <c r="A30" s="36" t="s">
        <v>78</v>
      </c>
      <c r="B30" s="34" t="s">
        <v>106</v>
      </c>
      <c r="C30" s="43">
        <f>SUM(E30:O30)*20+SUM(P30:V30)*35+SUM(W30:AE30)*20+AF30*120</f>
        <v>160</v>
      </c>
      <c r="D30" s="44"/>
      <c r="E30" s="45"/>
      <c r="F30" s="46"/>
      <c r="G30" s="47"/>
      <c r="H30" s="45">
        <v>1</v>
      </c>
      <c r="I30" s="46"/>
      <c r="J30" s="46">
        <v>4</v>
      </c>
      <c r="K30" s="46"/>
      <c r="L30" s="46"/>
      <c r="M30" s="46"/>
      <c r="N30" s="46">
        <v>2</v>
      </c>
      <c r="O30" s="47"/>
      <c r="P30" s="45"/>
      <c r="Q30" s="46"/>
      <c r="R30" s="46"/>
      <c r="S30" s="46"/>
      <c r="T30" s="46"/>
      <c r="U30" s="46"/>
      <c r="V30" s="47"/>
      <c r="W30" s="45"/>
      <c r="X30" s="46"/>
      <c r="Y30" s="46"/>
      <c r="Z30" s="46"/>
      <c r="AA30" s="47"/>
      <c r="AB30" s="32"/>
      <c r="AC30" s="46">
        <v>1</v>
      </c>
      <c r="AD30" s="46"/>
      <c r="AE30" s="46"/>
      <c r="AF30" s="47"/>
    </row>
    <row r="31" spans="1:32" x14ac:dyDescent="0.2">
      <c r="A31" s="36" t="s">
        <v>101</v>
      </c>
      <c r="B31" s="34" t="s">
        <v>106</v>
      </c>
      <c r="C31" s="43">
        <f>SUM(E31:O31)*20+SUM(P31:V31)*35+SUM(W31:AE31)*20+AF31*120</f>
        <v>230</v>
      </c>
      <c r="D31" s="44" t="s">
        <v>63</v>
      </c>
      <c r="E31" s="45"/>
      <c r="F31" s="46">
        <v>4</v>
      </c>
      <c r="G31" s="47"/>
      <c r="H31" s="45"/>
      <c r="I31" s="46">
        <v>2</v>
      </c>
      <c r="J31" s="46"/>
      <c r="K31" s="46"/>
      <c r="L31" s="46"/>
      <c r="M31" s="46"/>
      <c r="N31" s="46"/>
      <c r="O31" s="47"/>
      <c r="P31" s="45">
        <v>2</v>
      </c>
      <c r="Q31" s="46"/>
      <c r="R31" s="46"/>
      <c r="S31" s="46"/>
      <c r="T31" s="46"/>
      <c r="U31" s="46"/>
      <c r="V31" s="47"/>
      <c r="W31" s="45"/>
      <c r="X31" s="46">
        <v>2</v>
      </c>
      <c r="Y31" s="46"/>
      <c r="Z31" s="46"/>
      <c r="AA31" s="47"/>
      <c r="AB31" s="32"/>
      <c r="AC31" s="46"/>
      <c r="AD31" s="46"/>
      <c r="AE31" s="46"/>
      <c r="AF31" s="47"/>
    </row>
    <row r="32" spans="1:32" x14ac:dyDescent="0.2">
      <c r="A32" s="36" t="s">
        <v>105</v>
      </c>
      <c r="B32" s="34" t="s">
        <v>106</v>
      </c>
      <c r="C32" s="43">
        <f>SUM(E32:O32)*20+SUM(P32:V32)*35+SUM(W32:AE32)*20+AF32*120</f>
        <v>320</v>
      </c>
      <c r="D32" s="44" t="s">
        <v>63</v>
      </c>
      <c r="E32" s="45">
        <v>1</v>
      </c>
      <c r="F32" s="46">
        <v>1</v>
      </c>
      <c r="G32" s="47">
        <v>1</v>
      </c>
      <c r="H32" s="45"/>
      <c r="I32" s="46">
        <v>2</v>
      </c>
      <c r="J32" s="46">
        <v>3</v>
      </c>
      <c r="K32" s="46">
        <v>3</v>
      </c>
      <c r="L32" s="46">
        <v>3</v>
      </c>
      <c r="M32" s="46"/>
      <c r="N32" s="46"/>
      <c r="O32" s="47"/>
      <c r="P32" s="45"/>
      <c r="Q32" s="46"/>
      <c r="R32" s="46"/>
      <c r="S32" s="46"/>
      <c r="T32" s="46"/>
      <c r="U32" s="46"/>
      <c r="V32" s="47"/>
      <c r="W32" s="45"/>
      <c r="X32" s="46"/>
      <c r="Y32" s="46"/>
      <c r="Z32" s="46"/>
      <c r="AA32" s="47"/>
      <c r="AB32" s="32"/>
      <c r="AC32" s="46"/>
      <c r="AD32" s="46">
        <v>1</v>
      </c>
      <c r="AE32" s="46">
        <v>1</v>
      </c>
      <c r="AF32" s="47"/>
    </row>
    <row r="33" spans="1:32" x14ac:dyDescent="0.2">
      <c r="A33" s="28" t="s">
        <v>72</v>
      </c>
      <c r="B33" s="34" t="s">
        <v>22</v>
      </c>
      <c r="C33" s="43">
        <f>SUM(E33:O33)*20+SUM(P33:V33)*35+SUM(W33:AE33)*20+AF33*120</f>
        <v>140</v>
      </c>
      <c r="D33" s="44"/>
      <c r="E33" s="45"/>
      <c r="F33" s="46"/>
      <c r="G33" s="47"/>
      <c r="H33" s="45"/>
      <c r="I33" s="46"/>
      <c r="J33" s="46">
        <v>1</v>
      </c>
      <c r="K33" s="46">
        <v>2</v>
      </c>
      <c r="L33" s="46"/>
      <c r="M33" s="46"/>
      <c r="N33" s="46">
        <v>2</v>
      </c>
      <c r="O33" s="47">
        <v>2</v>
      </c>
      <c r="P33" s="45"/>
      <c r="Q33" s="46"/>
      <c r="R33" s="46"/>
      <c r="S33" s="46"/>
      <c r="T33" s="46"/>
      <c r="U33" s="46"/>
      <c r="V33" s="47"/>
      <c r="W33" s="45"/>
      <c r="X33" s="46"/>
      <c r="Y33" s="46"/>
      <c r="Z33" s="46"/>
      <c r="AA33" s="47"/>
      <c r="AB33" s="32"/>
      <c r="AC33" s="46"/>
      <c r="AD33" s="46"/>
      <c r="AE33" s="46"/>
      <c r="AF33" s="47"/>
    </row>
    <row r="34" spans="1:32" x14ac:dyDescent="0.2">
      <c r="A34" s="36" t="s">
        <v>81</v>
      </c>
      <c r="B34" s="34" t="s">
        <v>106</v>
      </c>
      <c r="C34" s="43">
        <f>SUM(E34:O34)*20+SUM(P34:V34)*35+SUM(W34:AE34)*20+AF34*120</f>
        <v>140</v>
      </c>
      <c r="D34" s="44"/>
      <c r="E34" s="45">
        <v>1</v>
      </c>
      <c r="F34" s="46">
        <v>2</v>
      </c>
      <c r="G34" s="47">
        <v>2</v>
      </c>
      <c r="H34" s="45"/>
      <c r="I34" s="46"/>
      <c r="J34" s="46"/>
      <c r="K34" s="46"/>
      <c r="L34" s="46"/>
      <c r="M34" s="46"/>
      <c r="N34" s="46"/>
      <c r="O34" s="47"/>
      <c r="P34" s="45"/>
      <c r="Q34" s="46"/>
      <c r="R34" s="46"/>
      <c r="S34" s="46"/>
      <c r="T34" s="46"/>
      <c r="U34" s="46"/>
      <c r="V34" s="47"/>
      <c r="W34" s="45"/>
      <c r="X34" s="46">
        <v>2</v>
      </c>
      <c r="Y34" s="46"/>
      <c r="Z34" s="46"/>
      <c r="AA34" s="47"/>
      <c r="AB34" s="32"/>
      <c r="AC34" s="46"/>
      <c r="AD34" s="46"/>
      <c r="AE34" s="46"/>
      <c r="AF34" s="47"/>
    </row>
    <row r="35" spans="1:32" x14ac:dyDescent="0.2">
      <c r="A35" s="28" t="s">
        <v>70</v>
      </c>
      <c r="B35" s="34" t="s">
        <v>22</v>
      </c>
      <c r="C35" s="43">
        <f>SUM(E35:O35)*20+SUM(P35:V35)*35+SUM(W35:AE35)*20+AF35*120</f>
        <v>450</v>
      </c>
      <c r="D35" s="44"/>
      <c r="E35" s="45">
        <v>2</v>
      </c>
      <c r="F35" s="46">
        <v>2</v>
      </c>
      <c r="G35" s="47">
        <v>2</v>
      </c>
      <c r="H35" s="45">
        <v>2</v>
      </c>
      <c r="I35" s="46"/>
      <c r="J35" s="46"/>
      <c r="K35" s="46">
        <v>2</v>
      </c>
      <c r="L35" s="46"/>
      <c r="M35" s="46">
        <v>2</v>
      </c>
      <c r="N35" s="46"/>
      <c r="O35" s="47"/>
      <c r="P35" s="45"/>
      <c r="Q35" s="46"/>
      <c r="R35" s="46">
        <v>2</v>
      </c>
      <c r="S35" s="46">
        <v>2</v>
      </c>
      <c r="T35" s="46"/>
      <c r="U35" s="46"/>
      <c r="V35" s="47">
        <v>2</v>
      </c>
      <c r="W35" s="45"/>
      <c r="X35" s="46"/>
      <c r="Y35" s="46"/>
      <c r="Z35" s="46"/>
      <c r="AA35" s="47"/>
      <c r="AB35" s="32"/>
      <c r="AC35" s="46"/>
      <c r="AD35" s="46"/>
      <c r="AE35" s="46"/>
      <c r="AF35" s="47"/>
    </row>
    <row r="36" spans="1:32" x14ac:dyDescent="0.2">
      <c r="A36" s="35" t="s">
        <v>67</v>
      </c>
      <c r="B36" s="34" t="s">
        <v>22</v>
      </c>
      <c r="C36" s="43">
        <f>SUM(E36:O36)*20+SUM(P36:V36)*35+SUM(W36:AE36)*20+AF36*120</f>
        <v>550</v>
      </c>
      <c r="D36" s="44" t="s">
        <v>64</v>
      </c>
      <c r="E36" s="45">
        <v>2</v>
      </c>
      <c r="F36" s="46">
        <v>2</v>
      </c>
      <c r="G36" s="47"/>
      <c r="H36" s="45"/>
      <c r="I36" s="46"/>
      <c r="J36" s="46">
        <v>2</v>
      </c>
      <c r="K36" s="46">
        <v>1</v>
      </c>
      <c r="L36" s="46">
        <v>1</v>
      </c>
      <c r="M36" s="46"/>
      <c r="N36" s="46">
        <v>1</v>
      </c>
      <c r="O36" s="47"/>
      <c r="P36" s="45"/>
      <c r="Q36" s="46"/>
      <c r="R36" s="46">
        <v>7</v>
      </c>
      <c r="S36" s="46">
        <v>3</v>
      </c>
      <c r="T36" s="46"/>
      <c r="U36" s="46"/>
      <c r="V36" s="47"/>
      <c r="W36" s="45"/>
      <c r="X36" s="46"/>
      <c r="Y36" s="46"/>
      <c r="Z36" s="46"/>
      <c r="AA36" s="47"/>
      <c r="AB36" s="32"/>
      <c r="AC36" s="46"/>
      <c r="AD36" s="46">
        <v>1</v>
      </c>
      <c r="AE36" s="46"/>
      <c r="AF36" s="47"/>
    </row>
    <row r="37" spans="1:32" ht="12.75" thickBot="1" x14ac:dyDescent="0.25">
      <c r="A37" s="35" t="s">
        <v>74</v>
      </c>
      <c r="B37" s="34" t="s">
        <v>106</v>
      </c>
      <c r="C37" s="43">
        <f>SUM(E37:O37)*20+SUM(P37:V37)*35+SUM(W37:AE37)*20+AF37*120</f>
        <v>360</v>
      </c>
      <c r="D37" s="44" t="s">
        <v>63</v>
      </c>
      <c r="E37" s="45">
        <v>2</v>
      </c>
      <c r="F37" s="46">
        <v>2</v>
      </c>
      <c r="G37" s="47">
        <v>1</v>
      </c>
      <c r="H37" s="45"/>
      <c r="I37" s="46"/>
      <c r="J37" s="46"/>
      <c r="K37" s="46">
        <v>1</v>
      </c>
      <c r="L37" s="46">
        <v>1</v>
      </c>
      <c r="M37" s="46"/>
      <c r="N37" s="46"/>
      <c r="O37" s="47">
        <v>1</v>
      </c>
      <c r="P37" s="45"/>
      <c r="Q37" s="46">
        <v>2</v>
      </c>
      <c r="R37" s="46"/>
      <c r="S37" s="46">
        <v>1</v>
      </c>
      <c r="T37" s="46"/>
      <c r="U37" s="46"/>
      <c r="V37" s="47">
        <v>1</v>
      </c>
      <c r="W37" s="45"/>
      <c r="X37" s="46">
        <v>1</v>
      </c>
      <c r="Y37" s="46"/>
      <c r="Z37" s="46"/>
      <c r="AA37" s="47"/>
      <c r="AB37" s="32"/>
      <c r="AC37" s="46">
        <v>2</v>
      </c>
      <c r="AD37" s="46"/>
      <c r="AE37" s="46"/>
      <c r="AF37" s="47"/>
    </row>
    <row r="38" spans="1:32" x14ac:dyDescent="0.2">
      <c r="A38" s="35" t="s">
        <v>76</v>
      </c>
      <c r="B38" s="34" t="s">
        <v>106</v>
      </c>
      <c r="C38" s="43">
        <f>SUM(E38:O38)*20+SUM(P38:V38)*35+SUM(W38:AE38)*20+AF38*120</f>
        <v>100</v>
      </c>
      <c r="D38" s="44" t="s">
        <v>63</v>
      </c>
      <c r="E38" s="40"/>
      <c r="F38" s="41"/>
      <c r="G38" s="42"/>
      <c r="H38" s="40"/>
      <c r="I38" s="41"/>
      <c r="J38" s="41"/>
      <c r="K38" s="41">
        <v>1</v>
      </c>
      <c r="L38" s="41">
        <v>1</v>
      </c>
      <c r="M38" s="41"/>
      <c r="N38" s="41">
        <v>1</v>
      </c>
      <c r="O38" s="42"/>
      <c r="P38" s="40"/>
      <c r="Q38" s="41"/>
      <c r="R38" s="41"/>
      <c r="S38" s="41"/>
      <c r="T38" s="41"/>
      <c r="U38" s="41"/>
      <c r="V38" s="42"/>
      <c r="W38" s="40"/>
      <c r="X38" s="41"/>
      <c r="Y38" s="41"/>
      <c r="Z38" s="41"/>
      <c r="AA38" s="42"/>
      <c r="AB38" s="31"/>
      <c r="AC38" s="41"/>
      <c r="AD38" s="41">
        <v>1</v>
      </c>
      <c r="AE38" s="41">
        <v>1</v>
      </c>
      <c r="AF38" s="42"/>
    </row>
    <row r="39" spans="1:32" x14ac:dyDescent="0.2">
      <c r="A39" s="37" t="s">
        <v>96</v>
      </c>
      <c r="B39" s="34" t="s">
        <v>106</v>
      </c>
      <c r="C39" s="43">
        <f>SUM(E39:O39)*20+SUM(P39:V39)*35+SUM(W39:AE39)*20+AF39*120</f>
        <v>120</v>
      </c>
      <c r="D39" s="44"/>
      <c r="E39" s="45"/>
      <c r="F39" s="46">
        <v>2</v>
      </c>
      <c r="G39" s="47"/>
      <c r="H39" s="45"/>
      <c r="I39" s="46"/>
      <c r="J39" s="46"/>
      <c r="K39" s="46">
        <v>1</v>
      </c>
      <c r="L39" s="46"/>
      <c r="M39" s="46"/>
      <c r="N39" s="46">
        <v>1</v>
      </c>
      <c r="O39" s="47"/>
      <c r="P39" s="45"/>
      <c r="Q39" s="46"/>
      <c r="R39" s="46"/>
      <c r="S39" s="46"/>
      <c r="T39" s="46"/>
      <c r="U39" s="46"/>
      <c r="V39" s="47"/>
      <c r="W39" s="45"/>
      <c r="X39" s="46"/>
      <c r="Y39" s="46"/>
      <c r="Z39" s="46"/>
      <c r="AA39" s="47"/>
      <c r="AB39" s="32"/>
      <c r="AC39" s="46"/>
      <c r="AD39" s="46"/>
      <c r="AE39" s="46">
        <v>2</v>
      </c>
      <c r="AF39" s="47"/>
    </row>
    <row r="40" spans="1:32" x14ac:dyDescent="0.2">
      <c r="A40" s="35" t="s">
        <v>45</v>
      </c>
      <c r="B40" s="34" t="s">
        <v>22</v>
      </c>
      <c r="C40" s="43">
        <f>SUM(E40:O40)*20+SUM(P40:V40)*35+SUM(W40:AE40)*20+AF40*120</f>
        <v>2000</v>
      </c>
      <c r="D40" s="44" t="s">
        <v>59</v>
      </c>
      <c r="E40" s="45"/>
      <c r="F40" s="46">
        <v>100</v>
      </c>
      <c r="G40" s="47"/>
      <c r="H40" s="45"/>
      <c r="I40" s="46"/>
      <c r="J40" s="46"/>
      <c r="K40" s="46"/>
      <c r="L40" s="46"/>
      <c r="M40" s="46"/>
      <c r="N40" s="46"/>
      <c r="O40" s="47"/>
      <c r="P40" s="45"/>
      <c r="Q40" s="46"/>
      <c r="R40" s="46"/>
      <c r="S40" s="46"/>
      <c r="T40" s="46"/>
      <c r="U40" s="46"/>
      <c r="V40" s="47"/>
      <c r="W40" s="45"/>
      <c r="X40" s="46"/>
      <c r="Y40" s="46"/>
      <c r="Z40" s="46"/>
      <c r="AA40" s="47"/>
      <c r="AB40" s="32"/>
      <c r="AC40" s="46"/>
      <c r="AD40" s="46"/>
      <c r="AE40" s="46"/>
      <c r="AF40" s="47"/>
    </row>
    <row r="41" spans="1:32" x14ac:dyDescent="0.2">
      <c r="A41" s="37" t="s">
        <v>90</v>
      </c>
      <c r="B41" s="34" t="s">
        <v>106</v>
      </c>
      <c r="C41" s="43">
        <f>SUM(E41:O41)*20+SUM(P41:V41)*35+SUM(W41:AE41)*20+AF41*120</f>
        <v>180</v>
      </c>
      <c r="D41" s="44" t="s">
        <v>63</v>
      </c>
      <c r="E41" s="45">
        <v>2</v>
      </c>
      <c r="F41" s="46">
        <v>2</v>
      </c>
      <c r="G41" s="47"/>
      <c r="H41" s="45"/>
      <c r="I41" s="46"/>
      <c r="J41" s="46">
        <v>2</v>
      </c>
      <c r="K41" s="46"/>
      <c r="L41" s="46"/>
      <c r="M41" s="46"/>
      <c r="N41" s="46">
        <v>2</v>
      </c>
      <c r="O41" s="47"/>
      <c r="P41" s="45"/>
      <c r="Q41" s="46"/>
      <c r="R41" s="46"/>
      <c r="S41" s="46"/>
      <c r="T41" s="46"/>
      <c r="U41" s="46"/>
      <c r="V41" s="47"/>
      <c r="W41" s="45"/>
      <c r="X41" s="46">
        <v>1</v>
      </c>
      <c r="Y41" s="46"/>
      <c r="Z41" s="46"/>
      <c r="AA41" s="47"/>
      <c r="AB41" s="32"/>
      <c r="AC41" s="46"/>
      <c r="AD41" s="46"/>
      <c r="AE41" s="46"/>
      <c r="AF41" s="47"/>
    </row>
    <row r="42" spans="1:32" x14ac:dyDescent="0.2">
      <c r="A42" s="37" t="s">
        <v>79</v>
      </c>
      <c r="B42" s="34" t="s">
        <v>106</v>
      </c>
      <c r="C42" s="43">
        <f>SUM(E42:O42)*20+SUM(P42:V42)*35+SUM(W42:AE42)*20+AF42*120</f>
        <v>100</v>
      </c>
      <c r="D42" s="44" t="s">
        <v>63</v>
      </c>
      <c r="E42" s="45"/>
      <c r="F42" s="46"/>
      <c r="G42" s="47"/>
      <c r="H42" s="45">
        <v>1</v>
      </c>
      <c r="I42" s="46">
        <v>1</v>
      </c>
      <c r="J42" s="46"/>
      <c r="K42" s="46"/>
      <c r="L42" s="46">
        <v>1</v>
      </c>
      <c r="M42" s="46"/>
      <c r="N42" s="46">
        <v>1</v>
      </c>
      <c r="O42" s="47"/>
      <c r="P42" s="45"/>
      <c r="Q42" s="46"/>
      <c r="R42" s="46"/>
      <c r="S42" s="46"/>
      <c r="T42" s="46"/>
      <c r="U42" s="46"/>
      <c r="V42" s="47"/>
      <c r="W42" s="45"/>
      <c r="X42" s="46"/>
      <c r="Y42" s="46"/>
      <c r="Z42" s="46"/>
      <c r="AA42" s="47"/>
      <c r="AB42" s="32"/>
      <c r="AC42" s="46"/>
      <c r="AD42" s="46"/>
      <c r="AE42" s="46">
        <v>1</v>
      </c>
      <c r="AF42" s="47"/>
    </row>
    <row r="43" spans="1:32" x14ac:dyDescent="0.2">
      <c r="A43" s="37" t="s">
        <v>95</v>
      </c>
      <c r="B43" s="34" t="s">
        <v>106</v>
      </c>
      <c r="C43" s="43">
        <f>SUM(E43:O43)*20+SUM(P43:V43)*35+SUM(W43:AE43)*20+AF43*120</f>
        <v>210</v>
      </c>
      <c r="D43" s="44" t="s">
        <v>63</v>
      </c>
      <c r="E43" s="45"/>
      <c r="F43" s="46"/>
      <c r="G43" s="47"/>
      <c r="H43" s="45"/>
      <c r="I43" s="46">
        <v>1</v>
      </c>
      <c r="J43" s="46">
        <v>1</v>
      </c>
      <c r="K43" s="46">
        <v>1</v>
      </c>
      <c r="L43" s="46"/>
      <c r="M43" s="46"/>
      <c r="N43" s="46">
        <v>1</v>
      </c>
      <c r="O43" s="47">
        <v>1</v>
      </c>
      <c r="P43" s="45"/>
      <c r="Q43" s="46"/>
      <c r="R43" s="46">
        <v>1</v>
      </c>
      <c r="S43" s="46">
        <v>1</v>
      </c>
      <c r="T43" s="46"/>
      <c r="U43" s="46"/>
      <c r="V43" s="47"/>
      <c r="W43" s="45"/>
      <c r="X43" s="46"/>
      <c r="Y43" s="46"/>
      <c r="Z43" s="46"/>
      <c r="AA43" s="47"/>
      <c r="AB43" s="32"/>
      <c r="AC43" s="46"/>
      <c r="AD43" s="46">
        <v>2</v>
      </c>
      <c r="AE43" s="46"/>
      <c r="AF43" s="47"/>
    </row>
    <row r="44" spans="1:32" x14ac:dyDescent="0.2">
      <c r="A44" s="37" t="s">
        <v>93</v>
      </c>
      <c r="B44" s="34" t="s">
        <v>106</v>
      </c>
      <c r="C44" s="43">
        <f>SUM(E44:O44)*20+SUM(P44:V44)*35+SUM(W44:AE44)*20+AF44*120</f>
        <v>20</v>
      </c>
      <c r="D44" s="44"/>
      <c r="E44" s="45"/>
      <c r="F44" s="46"/>
      <c r="G44" s="47"/>
      <c r="H44" s="45"/>
      <c r="I44" s="46"/>
      <c r="J44" s="46"/>
      <c r="K44" s="46"/>
      <c r="L44" s="46"/>
      <c r="M44" s="46"/>
      <c r="N44" s="46"/>
      <c r="O44" s="47"/>
      <c r="P44" s="45"/>
      <c r="Q44" s="46"/>
      <c r="R44" s="46"/>
      <c r="S44" s="46"/>
      <c r="T44" s="46"/>
      <c r="U44" s="46"/>
      <c r="V44" s="47"/>
      <c r="W44" s="45"/>
      <c r="X44" s="46">
        <v>1</v>
      </c>
      <c r="Y44" s="46"/>
      <c r="Z44" s="46"/>
      <c r="AA44" s="47"/>
      <c r="AB44" s="32"/>
      <c r="AC44" s="46"/>
      <c r="AD44" s="46"/>
      <c r="AE44" s="46"/>
      <c r="AF44" s="47"/>
    </row>
    <row r="45" spans="1:32" x14ac:dyDescent="0.2">
      <c r="A45" s="37" t="s">
        <v>87</v>
      </c>
      <c r="B45" s="34" t="s">
        <v>106</v>
      </c>
      <c r="C45" s="43">
        <f>SUM(E45:O45)*20+SUM(P45:V45)*35+SUM(W45:AE45)*20+AF45*120</f>
        <v>195</v>
      </c>
      <c r="D45" s="44" t="s">
        <v>63</v>
      </c>
      <c r="E45" s="45">
        <v>1</v>
      </c>
      <c r="F45" s="46">
        <v>1</v>
      </c>
      <c r="G45" s="47"/>
      <c r="H45" s="45">
        <v>1</v>
      </c>
      <c r="I45" s="46">
        <v>1</v>
      </c>
      <c r="J45" s="46"/>
      <c r="K45" s="46">
        <v>1</v>
      </c>
      <c r="L45" s="46">
        <v>1</v>
      </c>
      <c r="M45" s="46"/>
      <c r="N45" s="46">
        <v>1</v>
      </c>
      <c r="O45" s="47"/>
      <c r="P45" s="45"/>
      <c r="Q45" s="46"/>
      <c r="R45" s="46">
        <v>1</v>
      </c>
      <c r="S45" s="46"/>
      <c r="T45" s="46"/>
      <c r="U45" s="46"/>
      <c r="V45" s="47"/>
      <c r="W45" s="45"/>
      <c r="X45" s="46"/>
      <c r="Y45" s="46"/>
      <c r="Z45" s="46"/>
      <c r="AA45" s="47"/>
      <c r="AB45" s="32"/>
      <c r="AC45" s="46"/>
      <c r="AD45" s="46"/>
      <c r="AE45" s="46">
        <v>1</v>
      </c>
      <c r="AF45" s="47"/>
    </row>
    <row r="46" spans="1:32" x14ac:dyDescent="0.2">
      <c r="A46" s="37" t="s">
        <v>98</v>
      </c>
      <c r="B46" s="34" t="s">
        <v>106</v>
      </c>
      <c r="C46" s="43">
        <f>SUM(E46:O46)*20+SUM(P46:V46)*35+SUM(W46:AE46)*20+AF46*120</f>
        <v>100</v>
      </c>
      <c r="D46" s="44"/>
      <c r="E46" s="45"/>
      <c r="F46" s="46"/>
      <c r="G46" s="47"/>
      <c r="H46" s="45">
        <v>1</v>
      </c>
      <c r="I46" s="46">
        <v>1</v>
      </c>
      <c r="J46" s="46">
        <v>1</v>
      </c>
      <c r="K46" s="46"/>
      <c r="L46" s="46"/>
      <c r="M46" s="46"/>
      <c r="N46" s="46">
        <v>1</v>
      </c>
      <c r="O46" s="47"/>
      <c r="P46" s="45"/>
      <c r="Q46" s="46"/>
      <c r="R46" s="46"/>
      <c r="S46" s="46"/>
      <c r="T46" s="46"/>
      <c r="U46" s="46"/>
      <c r="V46" s="47"/>
      <c r="W46" s="45"/>
      <c r="X46" s="46"/>
      <c r="Y46" s="46"/>
      <c r="Z46" s="46"/>
      <c r="AA46" s="47"/>
      <c r="AB46" s="32"/>
      <c r="AC46" s="46"/>
      <c r="AD46" s="46"/>
      <c r="AE46" s="46">
        <v>1</v>
      </c>
      <c r="AF46" s="47"/>
    </row>
    <row r="47" spans="1:32" x14ac:dyDescent="0.2">
      <c r="A47" s="35" t="s">
        <v>43</v>
      </c>
      <c r="B47" s="34" t="s">
        <v>22</v>
      </c>
      <c r="C47" s="43">
        <f>SUM(E47:O47)*20+SUM(P47:V47)*35+SUM(W47:AE47)*20+AF47*120</f>
        <v>3000</v>
      </c>
      <c r="D47" s="44"/>
      <c r="E47" s="45">
        <v>50</v>
      </c>
      <c r="F47" s="46">
        <v>50</v>
      </c>
      <c r="G47" s="47"/>
      <c r="H47" s="45">
        <v>10</v>
      </c>
      <c r="I47" s="46">
        <v>10</v>
      </c>
      <c r="J47" s="46">
        <v>10</v>
      </c>
      <c r="K47" s="46">
        <v>10</v>
      </c>
      <c r="L47" s="46">
        <v>10</v>
      </c>
      <c r="M47" s="46"/>
      <c r="N47" s="46"/>
      <c r="O47" s="47"/>
      <c r="P47" s="45"/>
      <c r="Q47" s="46"/>
      <c r="R47" s="46"/>
      <c r="S47" s="46"/>
      <c r="T47" s="46"/>
      <c r="U47" s="46"/>
      <c r="V47" s="47"/>
      <c r="W47" s="45"/>
      <c r="X47" s="46"/>
      <c r="Y47" s="46"/>
      <c r="Z47" s="46"/>
      <c r="AA47" s="47"/>
      <c r="AB47" s="32"/>
      <c r="AC47" s="46"/>
      <c r="AD47" s="46"/>
      <c r="AE47" s="46"/>
      <c r="AF47" s="47"/>
    </row>
    <row r="48" spans="1:32" x14ac:dyDescent="0.2">
      <c r="A48" s="37" t="s">
        <v>94</v>
      </c>
      <c r="B48" s="34" t="s">
        <v>106</v>
      </c>
      <c r="C48" s="43">
        <f>SUM(E48:O48)*20+SUM(P48:V48)*35+SUM(W48:AE48)*20+AF48*120</f>
        <v>150</v>
      </c>
      <c r="D48" s="44"/>
      <c r="E48" s="45"/>
      <c r="F48" s="46"/>
      <c r="G48" s="47"/>
      <c r="H48" s="45"/>
      <c r="I48" s="46"/>
      <c r="J48" s="46"/>
      <c r="K48" s="46"/>
      <c r="L48" s="46"/>
      <c r="M48" s="46"/>
      <c r="N48" s="46">
        <v>2</v>
      </c>
      <c r="O48" s="47"/>
      <c r="P48" s="45"/>
      <c r="Q48" s="46"/>
      <c r="R48" s="46">
        <v>2</v>
      </c>
      <c r="S48" s="46"/>
      <c r="T48" s="46"/>
      <c r="U48" s="46"/>
      <c r="V48" s="47"/>
      <c r="W48" s="45"/>
      <c r="X48" s="46">
        <v>1</v>
      </c>
      <c r="Y48" s="46"/>
      <c r="Z48" s="46"/>
      <c r="AA48" s="47"/>
      <c r="AB48" s="32"/>
      <c r="AC48" s="46"/>
      <c r="AD48" s="46">
        <v>1</v>
      </c>
      <c r="AE48" s="46"/>
      <c r="AF48" s="47"/>
    </row>
    <row r="49" spans="1:32" x14ac:dyDescent="0.2">
      <c r="A49" s="37" t="s">
        <v>97</v>
      </c>
      <c r="B49" s="34" t="s">
        <v>106</v>
      </c>
      <c r="C49" s="43">
        <f>SUM(E49:O49)*20+SUM(P49:V49)*35+SUM(W49:AE49)*20+AF49*120</f>
        <v>40</v>
      </c>
      <c r="D49" s="44"/>
      <c r="E49" s="45"/>
      <c r="F49" s="46"/>
      <c r="G49" s="47"/>
      <c r="H49" s="45"/>
      <c r="I49" s="46"/>
      <c r="J49" s="46"/>
      <c r="K49" s="46"/>
      <c r="L49" s="46"/>
      <c r="M49" s="46"/>
      <c r="N49" s="46"/>
      <c r="O49" s="47"/>
      <c r="P49" s="45"/>
      <c r="Q49" s="46"/>
      <c r="R49" s="46"/>
      <c r="S49" s="46"/>
      <c r="T49" s="46"/>
      <c r="U49" s="46"/>
      <c r="V49" s="47"/>
      <c r="W49" s="45"/>
      <c r="X49" s="46"/>
      <c r="Y49" s="46"/>
      <c r="Z49" s="46"/>
      <c r="AA49" s="47"/>
      <c r="AB49" s="32"/>
      <c r="AC49" s="46"/>
      <c r="AD49" s="46">
        <v>2</v>
      </c>
      <c r="AE49" s="46"/>
      <c r="AF49" s="47"/>
    </row>
    <row r="50" spans="1:32" x14ac:dyDescent="0.2">
      <c r="A50" s="37" t="s">
        <v>88</v>
      </c>
      <c r="B50" s="34" t="s">
        <v>106</v>
      </c>
      <c r="C50" s="43">
        <f>SUM(E50:O50)*20+SUM(P50:V50)*35+SUM(W50:AE50)*20+AF50*120</f>
        <v>175</v>
      </c>
      <c r="D50" s="44" t="s">
        <v>63</v>
      </c>
      <c r="E50" s="45"/>
      <c r="F50" s="46">
        <v>1</v>
      </c>
      <c r="G50" s="47"/>
      <c r="H50" s="45"/>
      <c r="I50" s="46"/>
      <c r="J50" s="46"/>
      <c r="K50" s="46">
        <v>1</v>
      </c>
      <c r="L50" s="46">
        <v>1</v>
      </c>
      <c r="M50" s="46"/>
      <c r="N50" s="46">
        <v>2</v>
      </c>
      <c r="O50" s="47"/>
      <c r="P50" s="45"/>
      <c r="Q50" s="46"/>
      <c r="R50" s="46">
        <v>1</v>
      </c>
      <c r="S50" s="46"/>
      <c r="T50" s="46"/>
      <c r="U50" s="46"/>
      <c r="V50" s="47"/>
      <c r="W50" s="45"/>
      <c r="X50" s="46">
        <v>1</v>
      </c>
      <c r="Y50" s="46"/>
      <c r="Z50" s="46"/>
      <c r="AA50" s="47"/>
      <c r="AB50" s="32"/>
      <c r="AC50" s="46"/>
      <c r="AD50" s="46"/>
      <c r="AE50" s="46">
        <v>1</v>
      </c>
      <c r="AF50" s="47"/>
    </row>
    <row r="51" spans="1:32" x14ac:dyDescent="0.2">
      <c r="A51" s="37" t="s">
        <v>84</v>
      </c>
      <c r="B51" s="34" t="s">
        <v>106</v>
      </c>
      <c r="C51" s="43">
        <f>SUM(E51:O51)*20+SUM(P51:V51)*35+SUM(W51:AE51)*20+AF51*120</f>
        <v>175</v>
      </c>
      <c r="D51" s="44" t="s">
        <v>63</v>
      </c>
      <c r="E51" s="45"/>
      <c r="F51" s="46">
        <v>3</v>
      </c>
      <c r="G51" s="47"/>
      <c r="H51" s="45"/>
      <c r="I51" s="46"/>
      <c r="J51" s="46">
        <v>1</v>
      </c>
      <c r="K51" s="46"/>
      <c r="L51" s="46">
        <v>1</v>
      </c>
      <c r="M51" s="46"/>
      <c r="N51" s="46"/>
      <c r="O51" s="47"/>
      <c r="P51" s="45"/>
      <c r="Q51" s="46">
        <v>1</v>
      </c>
      <c r="R51" s="46"/>
      <c r="S51" s="46"/>
      <c r="T51" s="46"/>
      <c r="U51" s="46"/>
      <c r="V51" s="47"/>
      <c r="W51" s="45"/>
      <c r="X51" s="46">
        <v>1</v>
      </c>
      <c r="Y51" s="46"/>
      <c r="Z51" s="46"/>
      <c r="AA51" s="47"/>
      <c r="AB51" s="32"/>
      <c r="AC51" s="46"/>
      <c r="AD51" s="46"/>
      <c r="AE51" s="46">
        <v>1</v>
      </c>
      <c r="AF51" s="47"/>
    </row>
    <row r="52" spans="1:32" x14ac:dyDescent="0.2">
      <c r="A52" s="37" t="s">
        <v>84</v>
      </c>
      <c r="B52" s="34" t="s">
        <v>106</v>
      </c>
      <c r="C52" s="43">
        <f>SUM(E52:O52)*20+SUM(P52:V52)*35+SUM(W52:AE52)*20+AF52*120</f>
        <v>120</v>
      </c>
      <c r="D52" s="44" t="s">
        <v>63</v>
      </c>
      <c r="E52" s="45"/>
      <c r="F52" s="46"/>
      <c r="G52" s="47"/>
      <c r="H52" s="45">
        <v>1</v>
      </c>
      <c r="I52" s="46">
        <v>1</v>
      </c>
      <c r="J52" s="46"/>
      <c r="K52" s="46"/>
      <c r="L52" s="46"/>
      <c r="M52" s="46"/>
      <c r="N52" s="46">
        <v>2</v>
      </c>
      <c r="O52" s="47"/>
      <c r="P52" s="45"/>
      <c r="Q52" s="46"/>
      <c r="R52" s="46"/>
      <c r="S52" s="46"/>
      <c r="T52" s="46"/>
      <c r="U52" s="46"/>
      <c r="V52" s="47"/>
      <c r="W52" s="45"/>
      <c r="X52" s="46">
        <v>1</v>
      </c>
      <c r="Y52" s="46"/>
      <c r="Z52" s="46">
        <v>1</v>
      </c>
      <c r="AA52" s="47"/>
      <c r="AB52" s="32"/>
      <c r="AC52" s="46"/>
      <c r="AD52" s="46"/>
      <c r="AE52" s="46"/>
      <c r="AF52" s="47"/>
    </row>
    <row r="53" spans="1:32" x14ac:dyDescent="0.2">
      <c r="A53" s="37" t="s">
        <v>102</v>
      </c>
      <c r="B53" s="34" t="s">
        <v>106</v>
      </c>
      <c r="C53" s="43">
        <f>SUM(E53:O53)*20+SUM(P53:V53)*35+SUM(W53:AE53)*20+AF53*120</f>
        <v>60</v>
      </c>
      <c r="D53" s="44" t="s">
        <v>63</v>
      </c>
      <c r="E53" s="45"/>
      <c r="F53" s="46"/>
      <c r="G53" s="47"/>
      <c r="H53" s="45"/>
      <c r="I53" s="46"/>
      <c r="J53" s="46"/>
      <c r="K53" s="46">
        <v>1</v>
      </c>
      <c r="L53" s="46">
        <v>1</v>
      </c>
      <c r="M53" s="46"/>
      <c r="N53" s="46">
        <v>1</v>
      </c>
      <c r="O53" s="47"/>
      <c r="P53" s="45"/>
      <c r="Q53" s="46"/>
      <c r="R53" s="46"/>
      <c r="S53" s="46"/>
      <c r="T53" s="46"/>
      <c r="U53" s="46"/>
      <c r="V53" s="47"/>
      <c r="W53" s="45"/>
      <c r="X53" s="46"/>
      <c r="Y53" s="46"/>
      <c r="Z53" s="46"/>
      <c r="AA53" s="47"/>
      <c r="AB53" s="32"/>
      <c r="AC53" s="46"/>
      <c r="AD53" s="46"/>
      <c r="AE53" s="46"/>
      <c r="AF53" s="47"/>
    </row>
    <row r="54" spans="1:32" x14ac:dyDescent="0.2">
      <c r="A54" s="35" t="s">
        <v>108</v>
      </c>
      <c r="B54" s="34" t="s">
        <v>22</v>
      </c>
      <c r="C54" s="43">
        <f>SUM(E54:O54)*20+SUM(P54:V54)*35+SUM(W54:AE54)*20+AF54*120</f>
        <v>4700</v>
      </c>
      <c r="D54" s="44"/>
      <c r="E54" s="45">
        <v>10</v>
      </c>
      <c r="F54" s="46">
        <v>30</v>
      </c>
      <c r="G54" s="47">
        <v>17</v>
      </c>
      <c r="H54" s="45">
        <v>10</v>
      </c>
      <c r="I54" s="46">
        <v>7</v>
      </c>
      <c r="J54" s="46">
        <v>23</v>
      </c>
      <c r="K54" s="46">
        <v>9</v>
      </c>
      <c r="L54" s="46">
        <v>4</v>
      </c>
      <c r="M54" s="46">
        <v>4</v>
      </c>
      <c r="N54" s="46">
        <v>8</v>
      </c>
      <c r="O54" s="47">
        <v>7</v>
      </c>
      <c r="P54" s="45">
        <v>2</v>
      </c>
      <c r="Q54" s="46">
        <v>6</v>
      </c>
      <c r="R54" s="46">
        <v>7</v>
      </c>
      <c r="S54" s="46">
        <v>7</v>
      </c>
      <c r="T54" s="46">
        <v>8</v>
      </c>
      <c r="U54" s="46">
        <v>4</v>
      </c>
      <c r="V54" s="47">
        <v>6</v>
      </c>
      <c r="W54" s="45"/>
      <c r="X54" s="46"/>
      <c r="Y54" s="46"/>
      <c r="Z54" s="46"/>
      <c r="AA54" s="47"/>
      <c r="AB54" s="32"/>
      <c r="AC54" s="46"/>
      <c r="AD54" s="46"/>
      <c r="AE54" s="46"/>
      <c r="AF54" s="47">
        <v>6</v>
      </c>
    </row>
    <row r="55" spans="1:32" x14ac:dyDescent="0.2">
      <c r="A55" s="35" t="s">
        <v>22</v>
      </c>
      <c r="B55" s="34" t="s">
        <v>22</v>
      </c>
      <c r="C55" s="43">
        <f>SUM(E55:O55)*20+SUM(P55:V55)*35+SUM(W55:AE55)*20+AF55*120</f>
        <v>3200</v>
      </c>
      <c r="D55" s="44" t="s">
        <v>60</v>
      </c>
      <c r="E55" s="45">
        <v>80</v>
      </c>
      <c r="F55" s="46">
        <v>10</v>
      </c>
      <c r="G55" s="47">
        <v>50</v>
      </c>
      <c r="H55" s="45"/>
      <c r="I55" s="46"/>
      <c r="J55" s="46">
        <v>20</v>
      </c>
      <c r="K55" s="46"/>
      <c r="L55" s="46"/>
      <c r="M55" s="46"/>
      <c r="N55" s="46"/>
      <c r="O55" s="47"/>
      <c r="P55" s="45"/>
      <c r="Q55" s="46"/>
      <c r="R55" s="46"/>
      <c r="S55" s="46"/>
      <c r="T55" s="46"/>
      <c r="U55" s="46"/>
      <c r="V55" s="47"/>
      <c r="W55" s="45"/>
      <c r="X55" s="46"/>
      <c r="Y55" s="46"/>
      <c r="Z55" s="46"/>
      <c r="AA55" s="47"/>
      <c r="AB55" s="32"/>
      <c r="AC55" s="46"/>
      <c r="AD55" s="46"/>
      <c r="AE55" s="46"/>
      <c r="AF55" s="47"/>
    </row>
    <row r="56" spans="1:32" x14ac:dyDescent="0.2">
      <c r="A56" s="37" t="s">
        <v>104</v>
      </c>
      <c r="B56" s="34" t="s">
        <v>106</v>
      </c>
      <c r="C56" s="43">
        <f>SUM(E56:O56)*20+SUM(P56:V56)*35+SUM(W56:AE56)*20+AF56*120</f>
        <v>200</v>
      </c>
      <c r="D56" s="44"/>
      <c r="E56" s="45">
        <v>1</v>
      </c>
      <c r="F56" s="46">
        <v>1</v>
      </c>
      <c r="G56" s="47">
        <v>1</v>
      </c>
      <c r="H56" s="45">
        <v>1</v>
      </c>
      <c r="I56" s="46">
        <v>1</v>
      </c>
      <c r="J56" s="46">
        <v>1</v>
      </c>
      <c r="K56" s="46"/>
      <c r="L56" s="46">
        <v>1</v>
      </c>
      <c r="M56" s="46"/>
      <c r="N56" s="46">
        <v>1</v>
      </c>
      <c r="O56" s="47"/>
      <c r="P56" s="45"/>
      <c r="Q56" s="46"/>
      <c r="R56" s="46"/>
      <c r="S56" s="46"/>
      <c r="T56" s="46"/>
      <c r="U56" s="46"/>
      <c r="V56" s="47"/>
      <c r="W56" s="45"/>
      <c r="X56" s="46"/>
      <c r="Y56" s="46"/>
      <c r="Z56" s="46"/>
      <c r="AA56" s="47"/>
      <c r="AB56" s="32"/>
      <c r="AC56" s="46"/>
      <c r="AD56" s="46"/>
      <c r="AE56" s="46">
        <v>2</v>
      </c>
      <c r="AF56" s="47"/>
    </row>
    <row r="57" spans="1:32" x14ac:dyDescent="0.2">
      <c r="A57" s="35" t="s">
        <v>73</v>
      </c>
      <c r="B57" s="34" t="s">
        <v>106</v>
      </c>
      <c r="C57" s="43">
        <f>SUM(E57:O57)*20+SUM(P57:V57)*35+SUM(W57:AE57)*20+AF57*120</f>
        <v>100</v>
      </c>
      <c r="D57" s="44" t="s">
        <v>63</v>
      </c>
      <c r="E57" s="45"/>
      <c r="F57" s="46">
        <v>2</v>
      </c>
      <c r="G57" s="47"/>
      <c r="H57" s="45">
        <v>1</v>
      </c>
      <c r="I57" s="46">
        <v>1</v>
      </c>
      <c r="J57" s="46">
        <v>1</v>
      </c>
      <c r="K57" s="46"/>
      <c r="L57" s="46"/>
      <c r="M57" s="46"/>
      <c r="N57" s="46"/>
      <c r="O57" s="47"/>
      <c r="P57" s="45"/>
      <c r="Q57" s="46"/>
      <c r="R57" s="46"/>
      <c r="S57" s="46"/>
      <c r="T57" s="46"/>
      <c r="U57" s="46"/>
      <c r="V57" s="47"/>
      <c r="W57" s="45"/>
      <c r="X57" s="46"/>
      <c r="Y57" s="46"/>
      <c r="Z57" s="46"/>
      <c r="AA57" s="47"/>
      <c r="AB57" s="32"/>
      <c r="AC57" s="46"/>
      <c r="AD57" s="46"/>
      <c r="AE57" s="46"/>
      <c r="AF57" s="47"/>
    </row>
    <row r="58" spans="1:32" x14ac:dyDescent="0.2">
      <c r="A58" s="37" t="s">
        <v>100</v>
      </c>
      <c r="B58" s="34" t="s">
        <v>106</v>
      </c>
      <c r="C58" s="43">
        <f>SUM(E58:O58)*20+SUM(P58:V58)*35+SUM(W58:AE58)*20+AF58*120</f>
        <v>1265</v>
      </c>
      <c r="D58" s="44" t="s">
        <v>63</v>
      </c>
      <c r="E58" s="45">
        <v>2</v>
      </c>
      <c r="F58" s="46">
        <v>8</v>
      </c>
      <c r="G58" s="47">
        <v>2</v>
      </c>
      <c r="H58" s="45">
        <v>2</v>
      </c>
      <c r="I58" s="46">
        <v>3</v>
      </c>
      <c r="J58" s="46">
        <v>2</v>
      </c>
      <c r="K58" s="46">
        <v>5</v>
      </c>
      <c r="L58" s="46">
        <v>1</v>
      </c>
      <c r="M58" s="46"/>
      <c r="N58" s="46">
        <v>3</v>
      </c>
      <c r="O58" s="47">
        <v>2</v>
      </c>
      <c r="P58" s="45"/>
      <c r="Q58" s="46">
        <v>3</v>
      </c>
      <c r="R58" s="46">
        <v>2</v>
      </c>
      <c r="S58" s="46">
        <v>1</v>
      </c>
      <c r="T58" s="46">
        <v>2</v>
      </c>
      <c r="U58" s="46">
        <v>2</v>
      </c>
      <c r="V58" s="47">
        <v>1</v>
      </c>
      <c r="W58" s="45">
        <v>2</v>
      </c>
      <c r="X58" s="46"/>
      <c r="Y58" s="46"/>
      <c r="Z58" s="46"/>
      <c r="AA58" s="47"/>
      <c r="AB58" s="32">
        <v>2</v>
      </c>
      <c r="AC58" s="46"/>
      <c r="AD58" s="46"/>
      <c r="AE58" s="46">
        <v>4</v>
      </c>
      <c r="AF58" s="47">
        <v>1</v>
      </c>
    </row>
    <row r="59" spans="1:32" x14ac:dyDescent="0.2">
      <c r="A59" s="37" t="s">
        <v>83</v>
      </c>
      <c r="B59" s="34" t="s">
        <v>106</v>
      </c>
      <c r="C59" s="43">
        <f>SUM(E59:O59)*20+SUM(P59:V59)*35+SUM(W59:AE59)*20+AF59*120</f>
        <v>120</v>
      </c>
      <c r="D59" s="44" t="s">
        <v>64</v>
      </c>
      <c r="E59" s="45">
        <v>1</v>
      </c>
      <c r="F59" s="46">
        <v>1</v>
      </c>
      <c r="G59" s="47"/>
      <c r="H59" s="45"/>
      <c r="I59" s="46"/>
      <c r="J59" s="46"/>
      <c r="K59" s="46">
        <v>1</v>
      </c>
      <c r="L59" s="46"/>
      <c r="M59" s="46"/>
      <c r="N59" s="46">
        <v>1</v>
      </c>
      <c r="O59" s="47"/>
      <c r="P59" s="45"/>
      <c r="Q59" s="46"/>
      <c r="R59" s="46"/>
      <c r="S59" s="46"/>
      <c r="T59" s="46"/>
      <c r="U59" s="46"/>
      <c r="V59" s="47"/>
      <c r="W59" s="45"/>
      <c r="X59" s="46">
        <v>1</v>
      </c>
      <c r="Y59" s="46"/>
      <c r="Z59" s="46"/>
      <c r="AA59" s="47"/>
      <c r="AB59" s="32"/>
      <c r="AC59" s="46"/>
      <c r="AD59" s="46"/>
      <c r="AE59" s="46">
        <v>1</v>
      </c>
      <c r="AF59" s="47"/>
    </row>
    <row r="60" spans="1:32" x14ac:dyDescent="0.2">
      <c r="A60" s="35" t="s">
        <v>86</v>
      </c>
      <c r="B60" s="34" t="s">
        <v>106</v>
      </c>
      <c r="C60" s="43">
        <f>SUM(E60:O60)*20+SUM(P60:V60)*35+SUM(W60:AE60)*20+AF60*120</f>
        <v>100</v>
      </c>
      <c r="D60" s="44"/>
      <c r="E60" s="45"/>
      <c r="F60" s="46"/>
      <c r="G60" s="47"/>
      <c r="H60" s="45"/>
      <c r="I60" s="46"/>
      <c r="J60" s="46"/>
      <c r="K60" s="46"/>
      <c r="L60" s="46"/>
      <c r="M60" s="46"/>
      <c r="N60" s="46"/>
      <c r="O60" s="47"/>
      <c r="P60" s="45"/>
      <c r="Q60" s="46"/>
      <c r="R60" s="46"/>
      <c r="S60" s="46"/>
      <c r="T60" s="46"/>
      <c r="U60" s="46"/>
      <c r="V60" s="47"/>
      <c r="W60" s="45"/>
      <c r="X60" s="46">
        <v>1</v>
      </c>
      <c r="Y60" s="46"/>
      <c r="Z60" s="46"/>
      <c r="AA60" s="47">
        <v>1</v>
      </c>
      <c r="AB60" s="32"/>
      <c r="AC60" s="46">
        <v>1</v>
      </c>
      <c r="AD60" s="46">
        <v>1</v>
      </c>
      <c r="AE60" s="46">
        <v>1</v>
      </c>
      <c r="AF60" s="47"/>
    </row>
    <row r="61" spans="1:32" x14ac:dyDescent="0.2">
      <c r="A61" s="37" t="s">
        <v>89</v>
      </c>
      <c r="B61" s="34" t="s">
        <v>106</v>
      </c>
      <c r="C61" s="43">
        <f>SUM(E61:O61)*20+SUM(P61:V61)*35+SUM(W61:AE61)*20+AF61*120</f>
        <v>140</v>
      </c>
      <c r="D61" s="44"/>
      <c r="E61" s="45">
        <v>1</v>
      </c>
      <c r="F61" s="46">
        <v>2</v>
      </c>
      <c r="G61" s="47">
        <v>2</v>
      </c>
      <c r="H61" s="45"/>
      <c r="I61" s="46"/>
      <c r="J61" s="46"/>
      <c r="K61" s="46"/>
      <c r="L61" s="46"/>
      <c r="M61" s="46"/>
      <c r="N61" s="46"/>
      <c r="O61" s="47"/>
      <c r="P61" s="45"/>
      <c r="Q61" s="46"/>
      <c r="R61" s="46"/>
      <c r="S61" s="46"/>
      <c r="T61" s="46"/>
      <c r="U61" s="46"/>
      <c r="V61" s="47"/>
      <c r="W61" s="45"/>
      <c r="X61" s="46">
        <v>1</v>
      </c>
      <c r="Y61" s="46"/>
      <c r="Z61" s="46">
        <v>1</v>
      </c>
      <c r="AA61" s="47"/>
      <c r="AB61" s="32"/>
      <c r="AC61" s="46"/>
      <c r="AD61" s="46"/>
      <c r="AE61" s="46"/>
      <c r="AF61" s="47"/>
    </row>
    <row r="62" spans="1:32" x14ac:dyDescent="0.2">
      <c r="A62" s="35" t="s">
        <v>47</v>
      </c>
      <c r="B62" s="34" t="s">
        <v>48</v>
      </c>
      <c r="C62" s="43">
        <f>SUM(E62:O62)*20+SUM(P62:V62)*35+SUM(W62:AE62)*20+AF62*120</f>
        <v>200</v>
      </c>
      <c r="D62" s="44"/>
      <c r="E62" s="45">
        <v>2</v>
      </c>
      <c r="F62" s="46">
        <v>2</v>
      </c>
      <c r="G62" s="47">
        <v>2</v>
      </c>
      <c r="H62" s="45"/>
      <c r="I62" s="46">
        <v>2</v>
      </c>
      <c r="J62" s="46"/>
      <c r="K62" s="46"/>
      <c r="L62" s="46"/>
      <c r="M62" s="46"/>
      <c r="N62" s="46"/>
      <c r="O62" s="47"/>
      <c r="P62" s="45"/>
      <c r="Q62" s="46"/>
      <c r="R62" s="46"/>
      <c r="S62" s="46"/>
      <c r="T62" s="46"/>
      <c r="U62" s="46"/>
      <c r="V62" s="47"/>
      <c r="W62" s="45"/>
      <c r="X62" s="46"/>
      <c r="Y62" s="46"/>
      <c r="Z62" s="46"/>
      <c r="AA62" s="47">
        <v>1</v>
      </c>
      <c r="AB62" s="32"/>
      <c r="AC62" s="46"/>
      <c r="AD62" s="46">
        <v>1</v>
      </c>
      <c r="AE62" s="46"/>
      <c r="AF62" s="47"/>
    </row>
    <row r="63" spans="1:32" x14ac:dyDescent="0.2">
      <c r="A63" s="35" t="s">
        <v>49</v>
      </c>
      <c r="B63" s="34" t="s">
        <v>48</v>
      </c>
      <c r="C63" s="43">
        <f>SUM(E63:O63)*20+SUM(P63:V63)*35+SUM(W63:AE63)*20+AF63*120</f>
        <v>220</v>
      </c>
      <c r="D63" s="44"/>
      <c r="E63" s="45"/>
      <c r="F63" s="46">
        <v>4</v>
      </c>
      <c r="G63" s="47">
        <v>2</v>
      </c>
      <c r="H63" s="45"/>
      <c r="I63" s="46">
        <v>1</v>
      </c>
      <c r="J63" s="46"/>
      <c r="K63" s="46"/>
      <c r="L63" s="46"/>
      <c r="M63" s="46"/>
      <c r="N63" s="46">
        <v>1</v>
      </c>
      <c r="O63" s="47"/>
      <c r="P63" s="45"/>
      <c r="Q63" s="46"/>
      <c r="R63" s="46"/>
      <c r="S63" s="46"/>
      <c r="T63" s="46"/>
      <c r="U63" s="46"/>
      <c r="V63" s="47"/>
      <c r="W63" s="45"/>
      <c r="X63" s="46"/>
      <c r="Y63" s="46">
        <v>1</v>
      </c>
      <c r="Z63" s="46"/>
      <c r="AA63" s="47">
        <v>2</v>
      </c>
      <c r="AB63" s="32"/>
      <c r="AC63" s="46"/>
      <c r="AD63" s="46"/>
      <c r="AE63" s="46"/>
      <c r="AF63" s="47"/>
    </row>
    <row r="64" spans="1:32" x14ac:dyDescent="0.2">
      <c r="A64" s="35" t="s">
        <v>50</v>
      </c>
      <c r="B64" s="34" t="s">
        <v>48</v>
      </c>
      <c r="C64" s="43">
        <f>SUM(E64:O64)*20+SUM(P64:V64)*35+SUM(W64:AE64)*20+AF64*120</f>
        <v>200</v>
      </c>
      <c r="D64" s="44"/>
      <c r="E64" s="45"/>
      <c r="F64" s="46"/>
      <c r="G64" s="47"/>
      <c r="H64" s="45"/>
      <c r="I64" s="46">
        <v>3</v>
      </c>
      <c r="J64" s="46"/>
      <c r="K64" s="46">
        <v>1</v>
      </c>
      <c r="L64" s="46">
        <v>1</v>
      </c>
      <c r="M64" s="46"/>
      <c r="N64" s="46">
        <v>4</v>
      </c>
      <c r="O64" s="47"/>
      <c r="P64" s="45"/>
      <c r="Q64" s="46"/>
      <c r="R64" s="46"/>
      <c r="S64" s="46"/>
      <c r="T64" s="46"/>
      <c r="U64" s="46"/>
      <c r="V64" s="47"/>
      <c r="W64" s="45"/>
      <c r="X64" s="46"/>
      <c r="Y64" s="46">
        <v>1</v>
      </c>
      <c r="Z64" s="46"/>
      <c r="AA64" s="47"/>
      <c r="AB64" s="32"/>
      <c r="AC64" s="46"/>
      <c r="AD64" s="46"/>
      <c r="AE64" s="46"/>
      <c r="AF64" s="47"/>
    </row>
    <row r="65" spans="1:32" x14ac:dyDescent="0.2">
      <c r="A65" s="35" t="s">
        <v>51</v>
      </c>
      <c r="B65" s="34" t="s">
        <v>48</v>
      </c>
      <c r="C65" s="43">
        <f>SUM(E65:O65)*20+SUM(P65:V65)*35+SUM(W65:AE65)*20+AF65*120</f>
        <v>70</v>
      </c>
      <c r="D65" s="44"/>
      <c r="E65" s="45"/>
      <c r="F65" s="46"/>
      <c r="G65" s="47"/>
      <c r="H65" s="45"/>
      <c r="I65" s="46"/>
      <c r="J65" s="46"/>
      <c r="K65" s="46"/>
      <c r="L65" s="46"/>
      <c r="M65" s="46"/>
      <c r="N65" s="46"/>
      <c r="O65" s="47"/>
      <c r="P65" s="45">
        <v>1</v>
      </c>
      <c r="Q65" s="46"/>
      <c r="R65" s="46"/>
      <c r="S65" s="46"/>
      <c r="T65" s="46"/>
      <c r="U65" s="46"/>
      <c r="V65" s="47">
        <v>1</v>
      </c>
      <c r="W65" s="45"/>
      <c r="X65" s="46"/>
      <c r="Y65" s="46"/>
      <c r="Z65" s="46"/>
      <c r="AA65" s="47"/>
      <c r="AB65" s="32"/>
      <c r="AC65" s="46"/>
      <c r="AD65" s="46"/>
      <c r="AE65" s="46"/>
      <c r="AF65" s="47"/>
    </row>
    <row r="66" spans="1:32" ht="12.75" thickBot="1" x14ac:dyDescent="0.25">
      <c r="A66" s="35" t="s">
        <v>52</v>
      </c>
      <c r="B66" s="34" t="s">
        <v>48</v>
      </c>
      <c r="C66" s="43">
        <f>SUM(E66:O66)*20+SUM(P66:V66)*35+SUM(W66:AE66)*20+AF66*120</f>
        <v>55</v>
      </c>
      <c r="D66" s="44"/>
      <c r="E66" s="45"/>
      <c r="F66" s="46"/>
      <c r="G66" s="47"/>
      <c r="H66" s="45"/>
      <c r="I66" s="46"/>
      <c r="J66" s="46"/>
      <c r="K66" s="46"/>
      <c r="L66" s="46"/>
      <c r="M66" s="46"/>
      <c r="N66" s="46">
        <v>1</v>
      </c>
      <c r="O66" s="47"/>
      <c r="P66" s="45"/>
      <c r="Q66" s="46"/>
      <c r="R66" s="46"/>
      <c r="S66" s="46"/>
      <c r="T66" s="46"/>
      <c r="U66" s="46"/>
      <c r="V66" s="47">
        <v>1</v>
      </c>
      <c r="W66" s="45"/>
      <c r="X66" s="46"/>
      <c r="Y66" s="46"/>
      <c r="Z66" s="46"/>
      <c r="AA66" s="47"/>
      <c r="AB66" s="32"/>
      <c r="AC66" s="46"/>
      <c r="AD66" s="46"/>
      <c r="AE66" s="46"/>
      <c r="AF66" s="47"/>
    </row>
    <row r="67" spans="1:32" x14ac:dyDescent="0.2">
      <c r="A67" s="35" t="s">
        <v>53</v>
      </c>
      <c r="B67" s="34" t="s">
        <v>48</v>
      </c>
      <c r="C67" s="43">
        <f>SUM(E67:O67)*20+SUM(P67:V67)*35+SUM(W67:AE67)*20+AF67*120</f>
        <v>220</v>
      </c>
      <c r="D67" s="44"/>
      <c r="E67" s="40"/>
      <c r="F67" s="41"/>
      <c r="G67" s="42"/>
      <c r="H67" s="40">
        <v>2</v>
      </c>
      <c r="I67" s="41">
        <v>1</v>
      </c>
      <c r="J67" s="41"/>
      <c r="K67" s="41">
        <v>2</v>
      </c>
      <c r="L67" s="41"/>
      <c r="M67" s="41"/>
      <c r="N67" s="41">
        <v>4</v>
      </c>
      <c r="O67" s="42"/>
      <c r="P67" s="40"/>
      <c r="Q67" s="41"/>
      <c r="R67" s="41"/>
      <c r="S67" s="41"/>
      <c r="T67" s="41"/>
      <c r="U67" s="41"/>
      <c r="V67" s="42"/>
      <c r="W67" s="40"/>
      <c r="X67" s="41"/>
      <c r="Y67" s="41"/>
      <c r="Z67" s="41">
        <v>1</v>
      </c>
      <c r="AA67" s="42"/>
      <c r="AB67" s="31"/>
      <c r="AC67" s="41"/>
      <c r="AD67" s="41">
        <v>1</v>
      </c>
      <c r="AE67" s="41"/>
      <c r="AF67" s="42"/>
    </row>
    <row r="68" spans="1:32" x14ac:dyDescent="0.2">
      <c r="A68" s="35" t="s">
        <v>54</v>
      </c>
      <c r="B68" s="34" t="s">
        <v>48</v>
      </c>
      <c r="C68" s="43">
        <f>SUM(E68:O68)*20+SUM(P68:V68)*35+SUM(W68:AE68)*20+AF68*120</f>
        <v>200</v>
      </c>
      <c r="D68" s="44"/>
      <c r="E68" s="45">
        <v>4</v>
      </c>
      <c r="F68" s="46"/>
      <c r="G68" s="47"/>
      <c r="H68" s="45">
        <v>1</v>
      </c>
      <c r="I68" s="46">
        <v>1</v>
      </c>
      <c r="J68" s="46">
        <v>1</v>
      </c>
      <c r="K68" s="46">
        <v>1</v>
      </c>
      <c r="L68" s="46"/>
      <c r="M68" s="46"/>
      <c r="N68" s="46">
        <v>2</v>
      </c>
      <c r="O68" s="47"/>
      <c r="P68" s="45"/>
      <c r="Q68" s="46"/>
      <c r="R68" s="46"/>
      <c r="S68" s="46"/>
      <c r="T68" s="46"/>
      <c r="U68" s="46"/>
      <c r="V68" s="47"/>
      <c r="W68" s="45"/>
      <c r="X68" s="46"/>
      <c r="Y68" s="46"/>
      <c r="Z68" s="46"/>
      <c r="AA68" s="47"/>
      <c r="AB68" s="32"/>
      <c r="AC68" s="46"/>
      <c r="AD68" s="46"/>
      <c r="AE68" s="46"/>
      <c r="AF68" s="47"/>
    </row>
    <row r="69" spans="1:32" x14ac:dyDescent="0.2">
      <c r="A69" s="35" t="s">
        <v>55</v>
      </c>
      <c r="B69" s="34" t="s">
        <v>48</v>
      </c>
      <c r="C69" s="43">
        <f>SUM(E69:O69)*20+SUM(P69:V69)*35+SUM(W69:AE69)*20+AF69*120</f>
        <v>60</v>
      </c>
      <c r="D69" s="44"/>
      <c r="E69" s="45">
        <v>3</v>
      </c>
      <c r="F69" s="46"/>
      <c r="G69" s="47"/>
      <c r="H69" s="45"/>
      <c r="I69" s="46"/>
      <c r="J69" s="46"/>
      <c r="K69" s="46"/>
      <c r="L69" s="46"/>
      <c r="M69" s="46"/>
      <c r="N69" s="46"/>
      <c r="O69" s="47"/>
      <c r="P69" s="45"/>
      <c r="Q69" s="46"/>
      <c r="R69" s="46"/>
      <c r="S69" s="46"/>
      <c r="T69" s="46"/>
      <c r="U69" s="46"/>
      <c r="V69" s="47"/>
      <c r="W69" s="45"/>
      <c r="X69" s="46"/>
      <c r="Y69" s="46"/>
      <c r="Z69" s="46"/>
      <c r="AA69" s="47"/>
      <c r="AB69" s="32"/>
      <c r="AC69" s="46"/>
      <c r="AD69" s="46"/>
      <c r="AE69" s="46"/>
      <c r="AF69" s="47"/>
    </row>
    <row r="70" spans="1:32" x14ac:dyDescent="0.2">
      <c r="A70" s="35" t="s">
        <v>56</v>
      </c>
      <c r="B70" s="34" t="s">
        <v>48</v>
      </c>
      <c r="C70" s="43">
        <f>SUM(E70:O70)*20+SUM(P70:V70)*35+SUM(W70:AE70)*20+AF70*120</f>
        <v>60</v>
      </c>
      <c r="D70" s="44"/>
      <c r="E70" s="45"/>
      <c r="F70" s="46"/>
      <c r="G70" s="47"/>
      <c r="H70" s="45">
        <v>1</v>
      </c>
      <c r="I70" s="46">
        <v>1</v>
      </c>
      <c r="J70" s="46"/>
      <c r="K70" s="46">
        <v>1</v>
      </c>
      <c r="L70" s="46"/>
      <c r="M70" s="46"/>
      <c r="N70" s="46"/>
      <c r="O70" s="47"/>
      <c r="P70" s="45"/>
      <c r="Q70" s="46"/>
      <c r="R70" s="46"/>
      <c r="S70" s="46"/>
      <c r="T70" s="46"/>
      <c r="U70" s="46"/>
      <c r="V70" s="47"/>
      <c r="W70" s="45"/>
      <c r="X70" s="46"/>
      <c r="Y70" s="46"/>
      <c r="Z70" s="46"/>
      <c r="AA70" s="47"/>
      <c r="AB70" s="32"/>
      <c r="AC70" s="46"/>
      <c r="AD70" s="46"/>
      <c r="AE70" s="46"/>
      <c r="AF70" s="47"/>
    </row>
    <row r="71" spans="1:32" x14ac:dyDescent="0.2">
      <c r="A71" s="37" t="s">
        <v>99</v>
      </c>
      <c r="B71" s="34" t="s">
        <v>106</v>
      </c>
      <c r="C71" s="43">
        <f>SUM(E71:O71)*20+SUM(P71:V71)*35+SUM(W71:AE71)*20+AF71*120</f>
        <v>140</v>
      </c>
      <c r="D71" s="44"/>
      <c r="E71" s="45"/>
      <c r="F71" s="46">
        <v>3</v>
      </c>
      <c r="G71" s="47"/>
      <c r="H71" s="45">
        <v>2</v>
      </c>
      <c r="I71" s="46"/>
      <c r="J71" s="46"/>
      <c r="K71" s="46"/>
      <c r="L71" s="46"/>
      <c r="M71" s="46"/>
      <c r="N71" s="46"/>
      <c r="O71" s="47"/>
      <c r="P71" s="45"/>
      <c r="Q71" s="46"/>
      <c r="R71" s="46"/>
      <c r="S71" s="46"/>
      <c r="T71" s="46"/>
      <c r="U71" s="46"/>
      <c r="V71" s="47"/>
      <c r="W71" s="45"/>
      <c r="X71" s="46"/>
      <c r="Y71" s="46">
        <v>1</v>
      </c>
      <c r="Z71" s="46"/>
      <c r="AA71" s="47">
        <v>1</v>
      </c>
      <c r="AB71" s="32"/>
      <c r="AC71" s="46"/>
      <c r="AD71" s="46"/>
      <c r="AE71" s="46"/>
      <c r="AF71" s="47"/>
    </row>
    <row r="72" spans="1:32" x14ac:dyDescent="0.2">
      <c r="A72" s="37" t="s">
        <v>77</v>
      </c>
      <c r="B72" s="34" t="s">
        <v>106</v>
      </c>
      <c r="C72" s="43">
        <f>SUM(E72:O72)*20+SUM(P72:V72)*35+SUM(W72:AE72)*20+AF72*120</f>
        <v>120</v>
      </c>
      <c r="D72" s="44"/>
      <c r="E72" s="45">
        <v>1</v>
      </c>
      <c r="F72" s="46">
        <v>2</v>
      </c>
      <c r="G72" s="47"/>
      <c r="H72" s="45">
        <v>1</v>
      </c>
      <c r="I72" s="46">
        <v>1</v>
      </c>
      <c r="J72" s="46"/>
      <c r="K72" s="46"/>
      <c r="L72" s="46"/>
      <c r="M72" s="46"/>
      <c r="N72" s="46">
        <v>1</v>
      </c>
      <c r="O72" s="47"/>
      <c r="P72" s="45"/>
      <c r="Q72" s="46"/>
      <c r="R72" s="46"/>
      <c r="S72" s="46"/>
      <c r="T72" s="46"/>
      <c r="U72" s="46"/>
      <c r="V72" s="47"/>
      <c r="W72" s="45"/>
      <c r="X72" s="46"/>
      <c r="Y72" s="46"/>
      <c r="Z72" s="46"/>
      <c r="AA72" s="47"/>
      <c r="AB72" s="32"/>
      <c r="AC72" s="46"/>
      <c r="AD72" s="46"/>
      <c r="AE72" s="46"/>
      <c r="AF72" s="47"/>
    </row>
  </sheetData>
  <sortState ref="A4:AF72">
    <sortCondition ref="A4:A72"/>
  </sortState>
  <mergeCells count="6">
    <mergeCell ref="AB1:AF1"/>
    <mergeCell ref="A1:A2"/>
    <mergeCell ref="E1:G1"/>
    <mergeCell ref="H1:O1"/>
    <mergeCell ref="P1:V1"/>
    <mergeCell ref="W1:AA1"/>
  </mergeCells>
  <hyperlinks>
    <hyperlink ref="A30" r:id="rId1" display="http://vk.com/id12832587"/>
    <hyperlink ref="A42" r:id="rId2" display="http://vk.com/id68070010"/>
    <hyperlink ref="A13" r:id="rId3" display="http://vk.com/id185505404"/>
    <hyperlink ref="A34" r:id="rId4" display="http://vk.com/id150421243"/>
    <hyperlink ref="A72" r:id="rId5" display="http://vk.com/id134469319"/>
    <hyperlink ref="A26" r:id="rId6" display="http://vk.com/id356585"/>
    <hyperlink ref="A59" r:id="rId7" display="http://vk.com/id453353"/>
    <hyperlink ref="A51" r:id="rId8" display="http://vk.com/id5584954"/>
    <hyperlink ref="A24" r:id="rId9" display="http://vk.com/id30535448"/>
    <hyperlink ref="A45" r:id="rId10" display="http://vk.com/id33506629"/>
    <hyperlink ref="A50" r:id="rId11" display="http://vk.com/id11953544"/>
    <hyperlink ref="A61" r:id="rId12" display="http://vk.com/id52476683"/>
    <hyperlink ref="A52" r:id="rId13" display="http://vk.com/trening"/>
    <hyperlink ref="A41" r:id="rId14" display="http://vk.com/id35719526"/>
    <hyperlink ref="A29" r:id="rId15" display="http://vk.com/poshwin"/>
    <hyperlink ref="A23" r:id="rId16" display="http://vk.com/makarovaanna"/>
    <hyperlink ref="A44" r:id="rId17" display="http://vk.com/maria_barakova"/>
    <hyperlink ref="A48" r:id="rId18" display="http://vk.com/id1941345"/>
    <hyperlink ref="A43" r:id="rId19" display="http://vk.com/id92434406"/>
    <hyperlink ref="A39" r:id="rId20" display="http://vk.com/irenepelevina"/>
    <hyperlink ref="A49" r:id="rId21" display="http://vk.com/tyratyra"/>
    <hyperlink ref="A46" r:id="rId22" display="http://vk.com/id183858941"/>
    <hyperlink ref="A71" r:id="rId23" display="http://vk.com/id5348954"/>
    <hyperlink ref="A53" r:id="rId24" display="http://vk.com/olga_yakunicheva"/>
    <hyperlink ref="A21" r:id="rId25" display="http://vk.com/alexa5050"/>
    <hyperlink ref="A56" r:id="rId26" display="http://vk.com/id42344608"/>
    <hyperlink ref="A58" r:id="rId27" display="http://vk.com/id12718005"/>
    <hyperlink ref="A31" r:id="rId28" display="http://vk.com/id15807639"/>
    <hyperlink ref="A32" r:id="rId29" display="http://vk.com/id41205902"/>
    <hyperlink ref="A27" r:id="rId30" display="http://vk.com/id41205902"/>
  </hyperlinks>
  <pageMargins left="0.7" right="0.7" top="0.75" bottom="0.75" header="0.3" footer="0.3"/>
  <pageSetup paperSize="9" orientation="portrait" horizontalDpi="0" verticalDpi="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</dc:creator>
  <cp:lastModifiedBy>host</cp:lastModifiedBy>
  <dcterms:created xsi:type="dcterms:W3CDTF">2012-10-27T19:38:20Z</dcterms:created>
  <dcterms:modified xsi:type="dcterms:W3CDTF">2012-11-13T21:17:19Z</dcterms:modified>
</cp:coreProperties>
</file>